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codeName="ThisWorkbook" defaultThemeVersion="124226"/>
  <bookViews>
    <workbookView xWindow="65428" yWindow="65428" windowWidth="23256" windowHeight="12576" tabRatio="727" activeTab="0"/>
  </bookViews>
  <sheets>
    <sheet name="Entry Data" sheetId="1" r:id="rId1"/>
    <sheet name="Times" sheetId="2" state="hidden" r:id="rId2"/>
  </sheets>
  <definedNames/>
  <calcPr calcId="191028"/>
  <extLst/>
</workbook>
</file>

<file path=xl/sharedStrings.xml><?xml version="1.0" encoding="utf-8"?>
<sst xmlns="http://schemas.openxmlformats.org/spreadsheetml/2006/main" count="2483" uniqueCount="2006">
  <si>
    <t>Club</t>
  </si>
  <si>
    <t>Crew Class</t>
  </si>
  <si>
    <t>Crew</t>
  </si>
  <si>
    <t>Notes</t>
  </si>
  <si>
    <t>U15</t>
  </si>
  <si>
    <t>Waka</t>
  </si>
  <si>
    <t>BU15 8+</t>
  </si>
  <si>
    <t>BU15 4X+</t>
  </si>
  <si>
    <t>BU15 2X</t>
  </si>
  <si>
    <t>V6 Open Men</t>
  </si>
  <si>
    <t>V12 Open Men</t>
  </si>
  <si>
    <t>GU15 8+</t>
  </si>
  <si>
    <t>GU15 4X+</t>
  </si>
  <si>
    <t>GU15 2X</t>
  </si>
  <si>
    <t>V6 Open Women</t>
  </si>
  <si>
    <t>V12 Open Women</t>
  </si>
  <si>
    <t>U16</t>
  </si>
  <si>
    <t>BU15 4+</t>
  </si>
  <si>
    <t>V6 U16 Men</t>
  </si>
  <si>
    <t>V12 U16 Men</t>
  </si>
  <si>
    <t>BU16 8+</t>
  </si>
  <si>
    <t>GU15 4+</t>
  </si>
  <si>
    <t>BU16 2X</t>
  </si>
  <si>
    <t>V6 U16 Women</t>
  </si>
  <si>
    <t>V12 U16 Women</t>
  </si>
  <si>
    <t>GU16 8+</t>
  </si>
  <si>
    <t>GU16 2X</t>
  </si>
  <si>
    <t>V6 U19 Men</t>
  </si>
  <si>
    <t>V12 U19 Men</t>
  </si>
  <si>
    <t>U17</t>
  </si>
  <si>
    <t>BU16 4X+</t>
  </si>
  <si>
    <t>V6 U19 Women</t>
  </si>
  <si>
    <t>V12 U19 Women</t>
  </si>
  <si>
    <t>BU17 8+</t>
  </si>
  <si>
    <t>GU16 4X+</t>
  </si>
  <si>
    <t>BU17 2X</t>
  </si>
  <si>
    <t>V6 Masters Men 40+</t>
  </si>
  <si>
    <t>V12 Master Men 40+</t>
  </si>
  <si>
    <t>GU17 8+</t>
  </si>
  <si>
    <t>BU16 4+</t>
  </si>
  <si>
    <t>GU17 2X</t>
  </si>
  <si>
    <t>V6 Masters Women 40+</t>
  </si>
  <si>
    <t>V12 Master Women 40+</t>
  </si>
  <si>
    <t>U18</t>
  </si>
  <si>
    <t>GU16 4+</t>
  </si>
  <si>
    <t>V6 Snr Masters Men 50+</t>
  </si>
  <si>
    <t>V12 Snr Master Men 50+</t>
  </si>
  <si>
    <t>BU18 8+</t>
  </si>
  <si>
    <t>BU18 2-</t>
  </si>
  <si>
    <t>V6 Snr Masters Women 50+</t>
  </si>
  <si>
    <t>V12 Snr Master Women 50+</t>
  </si>
  <si>
    <t>GU18 8+</t>
  </si>
  <si>
    <t>BU17 4X+</t>
  </si>
  <si>
    <t>GU18 2-</t>
  </si>
  <si>
    <t>V6 Golden Master Men 60+</t>
  </si>
  <si>
    <t>V12 Golden Master Men - 60+</t>
  </si>
  <si>
    <t>GU17 4X+</t>
  </si>
  <si>
    <t>BU18 LWT 2X</t>
  </si>
  <si>
    <t>V6 Golden Master Women 60+</t>
  </si>
  <si>
    <t>V12 Golden Master Women 60+</t>
  </si>
  <si>
    <t>Club M8+</t>
  </si>
  <si>
    <t>BU17 4+</t>
  </si>
  <si>
    <t>GU18 LWT 2X</t>
  </si>
  <si>
    <t>V6 Master 70 Men</t>
  </si>
  <si>
    <t>V12 Master 70 Men</t>
  </si>
  <si>
    <t>Club W8+</t>
  </si>
  <si>
    <t>GU17 4+</t>
  </si>
  <si>
    <t>BU18 2X</t>
  </si>
  <si>
    <t>V6 Master 70 Women</t>
  </si>
  <si>
    <t>V12 Master 70 Women</t>
  </si>
  <si>
    <t>BU17 N 4+</t>
  </si>
  <si>
    <t>GU18 2X</t>
  </si>
  <si>
    <t>GU17 N 4+</t>
  </si>
  <si>
    <t>BU18 N 2X</t>
  </si>
  <si>
    <t>M8+</t>
  </si>
  <si>
    <t>GU18 N 2X</t>
  </si>
  <si>
    <t>W8+</t>
  </si>
  <si>
    <t>BU18 4X+</t>
  </si>
  <si>
    <t>LM8+</t>
  </si>
  <si>
    <t>GU18 4X+</t>
  </si>
  <si>
    <t>M2x</t>
  </si>
  <si>
    <t>Under 23</t>
  </si>
  <si>
    <t>BU18 4+</t>
  </si>
  <si>
    <t>W2x</t>
  </si>
  <si>
    <t>U23M8+</t>
  </si>
  <si>
    <t>GU18 4+</t>
  </si>
  <si>
    <t>LM2x</t>
  </si>
  <si>
    <t>U23W8+</t>
  </si>
  <si>
    <t>BU18 LWT 4+</t>
  </si>
  <si>
    <t>LW2x</t>
  </si>
  <si>
    <t>Masters</t>
  </si>
  <si>
    <t>GU18 LWT 4+</t>
  </si>
  <si>
    <t>M2+</t>
  </si>
  <si>
    <t>Masters A (27+)</t>
  </si>
  <si>
    <t>BU18 N 4+</t>
  </si>
  <si>
    <t>M2-</t>
  </si>
  <si>
    <t>MAM8+</t>
  </si>
  <si>
    <t>GU18 N 4+</t>
  </si>
  <si>
    <t>W2-</t>
  </si>
  <si>
    <t>MAW8+</t>
  </si>
  <si>
    <t>LM2-</t>
  </si>
  <si>
    <t>MAMx8+</t>
  </si>
  <si>
    <t>Club M4x</t>
  </si>
  <si>
    <t>LW2-</t>
  </si>
  <si>
    <t>Masters B (36+)</t>
  </si>
  <si>
    <t>Club W4x</t>
  </si>
  <si>
    <t>MBM8+</t>
  </si>
  <si>
    <t>U23M2x</t>
  </si>
  <si>
    <t>MBW8+</t>
  </si>
  <si>
    <t>U23W2x</t>
  </si>
  <si>
    <t>MBMx8+</t>
  </si>
  <si>
    <t>Club M4+</t>
  </si>
  <si>
    <t>U23LM2x</t>
  </si>
  <si>
    <t>Masters C (43+)</t>
  </si>
  <si>
    <t>Club M4-</t>
  </si>
  <si>
    <t>U23LW2x</t>
  </si>
  <si>
    <t>MCM8+</t>
  </si>
  <si>
    <t>U23M2-</t>
  </si>
  <si>
    <t>MCW8+</t>
  </si>
  <si>
    <t>U23W2-</t>
  </si>
  <si>
    <t>MCMx8+</t>
  </si>
  <si>
    <t>U23LM2-</t>
  </si>
  <si>
    <t>Masters D (50+)</t>
  </si>
  <si>
    <t>M4x</t>
  </si>
  <si>
    <t>Adaptive</t>
  </si>
  <si>
    <t>MDM8+</t>
  </si>
  <si>
    <t>W4x</t>
  </si>
  <si>
    <t>TAMix2x</t>
  </si>
  <si>
    <t>MDW8+</t>
  </si>
  <si>
    <t>LM4x</t>
  </si>
  <si>
    <t>MDMx8+</t>
  </si>
  <si>
    <t>LW4x</t>
  </si>
  <si>
    <t>Masters E (55+)</t>
  </si>
  <si>
    <t>M4+</t>
  </si>
  <si>
    <t>MAM2x</t>
  </si>
  <si>
    <t>MEM8+</t>
  </si>
  <si>
    <t>M4-</t>
  </si>
  <si>
    <t>MAW2x</t>
  </si>
  <si>
    <t>MEW8+</t>
  </si>
  <si>
    <t>W4-</t>
  </si>
  <si>
    <t>MAMx2x</t>
  </si>
  <si>
    <t>MEMx8+</t>
  </si>
  <si>
    <t>LM4-</t>
  </si>
  <si>
    <t>MAM2-</t>
  </si>
  <si>
    <t>Masters F (60+)</t>
  </si>
  <si>
    <t>MAW2-</t>
  </si>
  <si>
    <t>MFM8+</t>
  </si>
  <si>
    <t>U23M4x</t>
  </si>
  <si>
    <t>MAMx2-</t>
  </si>
  <si>
    <t>MFW8+</t>
  </si>
  <si>
    <t>U23W4x</t>
  </si>
  <si>
    <t>MFMx8+</t>
  </si>
  <si>
    <t>U23LM4x</t>
  </si>
  <si>
    <t>MBM2x</t>
  </si>
  <si>
    <t>Masters G (65+)</t>
  </si>
  <si>
    <t>U23LW4x</t>
  </si>
  <si>
    <t>MBW2x</t>
  </si>
  <si>
    <t>MGM8+</t>
  </si>
  <si>
    <t>U23M4+</t>
  </si>
  <si>
    <t>MBMx2x</t>
  </si>
  <si>
    <t>MGW8+</t>
  </si>
  <si>
    <t>U23M4-</t>
  </si>
  <si>
    <t>MBM2-</t>
  </si>
  <si>
    <t>MGMx8+</t>
  </si>
  <si>
    <t>U23W4-</t>
  </si>
  <si>
    <t>MBW2-</t>
  </si>
  <si>
    <t>Masters H (70+)</t>
  </si>
  <si>
    <t>U23LM4-</t>
  </si>
  <si>
    <t>MBMx2-</t>
  </si>
  <si>
    <t>MHM8+</t>
  </si>
  <si>
    <t>MHW8+</t>
  </si>
  <si>
    <t>LTAMix4+</t>
  </si>
  <si>
    <t>MCM2x</t>
  </si>
  <si>
    <t>MHMx8+</t>
  </si>
  <si>
    <t>MCW2x</t>
  </si>
  <si>
    <t>Masters I (75+)</t>
  </si>
  <si>
    <t>MCMx2x</t>
  </si>
  <si>
    <t>MIM8+</t>
  </si>
  <si>
    <t>MAM4x</t>
  </si>
  <si>
    <t>MCM2-</t>
  </si>
  <si>
    <t>MIW8+</t>
  </si>
  <si>
    <t>MAW4x</t>
  </si>
  <si>
    <t>MCW2-</t>
  </si>
  <si>
    <t>MIMx8+</t>
  </si>
  <si>
    <t>MAMx4x</t>
  </si>
  <si>
    <t>MCMx2-</t>
  </si>
  <si>
    <t>Masters J (80+)</t>
  </si>
  <si>
    <t>MAM4+</t>
  </si>
  <si>
    <t>MJM8+</t>
  </si>
  <si>
    <t>MAW4+</t>
  </si>
  <si>
    <t>MDM2x</t>
  </si>
  <si>
    <t>MJW8+</t>
  </si>
  <si>
    <t>MAM4-</t>
  </si>
  <si>
    <t>MDW2x</t>
  </si>
  <si>
    <t>MJMx8+</t>
  </si>
  <si>
    <t>MAW4-</t>
  </si>
  <si>
    <t>MDMx2x</t>
  </si>
  <si>
    <t>MAMx4-</t>
  </si>
  <si>
    <t>MDM2-</t>
  </si>
  <si>
    <t>CLUB</t>
  </si>
  <si>
    <t>MDW2-</t>
  </si>
  <si>
    <t>MBM4x</t>
  </si>
  <si>
    <t>MDMx2-</t>
  </si>
  <si>
    <t>MBW4x</t>
  </si>
  <si>
    <t>MBMx4x</t>
  </si>
  <si>
    <t>MEM2x</t>
  </si>
  <si>
    <t xml:space="preserve">Senior </t>
  </si>
  <si>
    <t>MBM4+</t>
  </si>
  <si>
    <t>MEW2x</t>
  </si>
  <si>
    <t>Senior M8+</t>
  </si>
  <si>
    <t>MBW4+</t>
  </si>
  <si>
    <t>MEMx2x</t>
  </si>
  <si>
    <t>Senior W8+</t>
  </si>
  <si>
    <t>MBM4-</t>
  </si>
  <si>
    <t>MEM2-</t>
  </si>
  <si>
    <t>MBW4-</t>
  </si>
  <si>
    <t>MEW2-</t>
  </si>
  <si>
    <t>MBMx4-</t>
  </si>
  <si>
    <t>MEMx2-</t>
  </si>
  <si>
    <t>MCM4x</t>
  </si>
  <si>
    <t>MFM2x</t>
  </si>
  <si>
    <t>MCW4x</t>
  </si>
  <si>
    <t>MFW2x</t>
  </si>
  <si>
    <t>MCMx4x</t>
  </si>
  <si>
    <t>MFMx2x</t>
  </si>
  <si>
    <t>MCM4+</t>
  </si>
  <si>
    <t>MFM2-</t>
  </si>
  <si>
    <t>MCW4+</t>
  </si>
  <si>
    <t>MFW2-</t>
  </si>
  <si>
    <t>MCM4-</t>
  </si>
  <si>
    <t>MFMx2-</t>
  </si>
  <si>
    <t>MCW4-</t>
  </si>
  <si>
    <t>MCMx4-</t>
  </si>
  <si>
    <t>MGM2x</t>
  </si>
  <si>
    <t>MGW2x</t>
  </si>
  <si>
    <t>MDM4x</t>
  </si>
  <si>
    <t>MGMx2x</t>
  </si>
  <si>
    <t>MDW4x</t>
  </si>
  <si>
    <t>MGM2-</t>
  </si>
  <si>
    <t>MDMx4x</t>
  </si>
  <si>
    <t>MGW2-</t>
  </si>
  <si>
    <t>MDM4+</t>
  </si>
  <si>
    <t>MGMx2-</t>
  </si>
  <si>
    <t>MDW4+</t>
  </si>
  <si>
    <t>MDM4-</t>
  </si>
  <si>
    <t>MHM2x</t>
  </si>
  <si>
    <t>MDW4-</t>
  </si>
  <si>
    <t>MHW2x</t>
  </si>
  <si>
    <t>MDMx4-</t>
  </si>
  <si>
    <t>MHMx2x</t>
  </si>
  <si>
    <t>MHM2-</t>
  </si>
  <si>
    <t>MEM4x</t>
  </si>
  <si>
    <t>MHW2-</t>
  </si>
  <si>
    <t>MEW4x</t>
  </si>
  <si>
    <t>MHMx2-</t>
  </si>
  <si>
    <t>MEMx4x</t>
  </si>
  <si>
    <t>MEM4+</t>
  </si>
  <si>
    <t>MIM2x</t>
  </si>
  <si>
    <t>MEW4+</t>
  </si>
  <si>
    <t>MIW2x</t>
  </si>
  <si>
    <t>MEM4-</t>
  </si>
  <si>
    <t>MIMx2x</t>
  </si>
  <si>
    <t>MEW4-</t>
  </si>
  <si>
    <t>MIM2-</t>
  </si>
  <si>
    <t>MEMx4-</t>
  </si>
  <si>
    <t>MIW2-</t>
  </si>
  <si>
    <t>MIMx2-</t>
  </si>
  <si>
    <t>MFM4x</t>
  </si>
  <si>
    <t>MFW4x</t>
  </si>
  <si>
    <t>MJM2x</t>
  </si>
  <si>
    <t>MFMx4x</t>
  </si>
  <si>
    <t>MJW2x</t>
  </si>
  <si>
    <t>MFM4+</t>
  </si>
  <si>
    <t>MJMx2x</t>
  </si>
  <si>
    <t>MFW4+</t>
  </si>
  <si>
    <t>MJM2-</t>
  </si>
  <si>
    <t>MFM4-</t>
  </si>
  <si>
    <t>MJW2-</t>
  </si>
  <si>
    <t>MFW4-</t>
  </si>
  <si>
    <t>MJMx2-</t>
  </si>
  <si>
    <t>MFMx4-</t>
  </si>
  <si>
    <t>Club M2x</t>
  </si>
  <si>
    <t>MGM4x</t>
  </si>
  <si>
    <t>Club W2x</t>
  </si>
  <si>
    <t>MGW4x</t>
  </si>
  <si>
    <t>Club M2-</t>
  </si>
  <si>
    <t>MGMx4x</t>
  </si>
  <si>
    <t>Club W2-</t>
  </si>
  <si>
    <t>MGM4+</t>
  </si>
  <si>
    <t>MGW4+</t>
  </si>
  <si>
    <t>MGM4-</t>
  </si>
  <si>
    <t>Senior M2x</t>
  </si>
  <si>
    <t>MGW4-</t>
  </si>
  <si>
    <t>Senior W2x</t>
  </si>
  <si>
    <t>MGMx4-</t>
  </si>
  <si>
    <t>Senior M2-</t>
  </si>
  <si>
    <t>Senior W2-</t>
  </si>
  <si>
    <t>MHM4x</t>
  </si>
  <si>
    <t>MHW4x</t>
  </si>
  <si>
    <t>Kayak</t>
  </si>
  <si>
    <t>MHMx4x</t>
  </si>
  <si>
    <t>K2</t>
  </si>
  <si>
    <t>MHM4+</t>
  </si>
  <si>
    <t>K2 - Women</t>
  </si>
  <si>
    <t>MHW4+</t>
  </si>
  <si>
    <t>U14 MK2</t>
  </si>
  <si>
    <t>MHM4-</t>
  </si>
  <si>
    <t>U14 WK2</t>
  </si>
  <si>
    <t>MHW4-</t>
  </si>
  <si>
    <t>U16 MK2</t>
  </si>
  <si>
    <t>MHMx4-</t>
  </si>
  <si>
    <t>U16 WK2</t>
  </si>
  <si>
    <t>U18 MK2</t>
  </si>
  <si>
    <t>MIM4x</t>
  </si>
  <si>
    <t>U18 WK2</t>
  </si>
  <si>
    <t>MIW4x</t>
  </si>
  <si>
    <t>U23 MK2</t>
  </si>
  <si>
    <t>MIMx4x</t>
  </si>
  <si>
    <t>U23 WK2</t>
  </si>
  <si>
    <t>MIM4+</t>
  </si>
  <si>
    <t>Masters 30+ MK2</t>
  </si>
  <si>
    <t>MIM4-</t>
  </si>
  <si>
    <t>Masters 30+ WK2</t>
  </si>
  <si>
    <t>MIW4-</t>
  </si>
  <si>
    <t>Masters 40+ MK2</t>
  </si>
  <si>
    <t>MIMx4-</t>
  </si>
  <si>
    <t>Masters 40+ WK2</t>
  </si>
  <si>
    <t>Masters 50+ MK2</t>
  </si>
  <si>
    <t>MJM4x</t>
  </si>
  <si>
    <t>Masters 50+ WK2</t>
  </si>
  <si>
    <t>MJW4x</t>
  </si>
  <si>
    <t>Masters 60+ MK2</t>
  </si>
  <si>
    <t>MJMx4x</t>
  </si>
  <si>
    <t>Masters 60+ WK2</t>
  </si>
  <si>
    <t>MJM4+</t>
  </si>
  <si>
    <t>MS2</t>
  </si>
  <si>
    <t>MJM4-</t>
  </si>
  <si>
    <t>MS2 - Women</t>
  </si>
  <si>
    <t>MJW4-</t>
  </si>
  <si>
    <t>U14 MMS2</t>
  </si>
  <si>
    <t>MJMx4-</t>
  </si>
  <si>
    <t>U14 WMS2</t>
  </si>
  <si>
    <t>U16 MMS2</t>
  </si>
  <si>
    <t>U16 WMS2</t>
  </si>
  <si>
    <t>U18 MMS2</t>
  </si>
  <si>
    <t>U18 WMS2</t>
  </si>
  <si>
    <t>U23 MMS2</t>
  </si>
  <si>
    <t>U23 WMS2</t>
  </si>
  <si>
    <t>Club W4+</t>
  </si>
  <si>
    <t>Masters 30+ MMS2</t>
  </si>
  <si>
    <t>Masters 30+ WMS2</t>
  </si>
  <si>
    <t>Masters 40+ MMS2</t>
  </si>
  <si>
    <t>Senior M4x</t>
  </si>
  <si>
    <t>Masters 40+ WMS2</t>
  </si>
  <si>
    <t>Senior W4x</t>
  </si>
  <si>
    <t>Masters 50+ MMS2</t>
  </si>
  <si>
    <t>Senior M4-</t>
  </si>
  <si>
    <t>Masters 50+ WMS2</t>
  </si>
  <si>
    <t>Senior W4-</t>
  </si>
  <si>
    <t>Masters 60+ MMS2</t>
  </si>
  <si>
    <t>Masters 60+ WMS2</t>
  </si>
  <si>
    <t>Open</t>
  </si>
  <si>
    <t>K4</t>
  </si>
  <si>
    <t>K4 - Women</t>
  </si>
  <si>
    <t>U14</t>
  </si>
  <si>
    <t>U14 MK4</t>
  </si>
  <si>
    <t>U14 WK4</t>
  </si>
  <si>
    <t>U16 MK4</t>
  </si>
  <si>
    <t>U16 WK4</t>
  </si>
  <si>
    <t>U18 MK4</t>
  </si>
  <si>
    <t>U18 WK4</t>
  </si>
  <si>
    <t>U23</t>
  </si>
  <si>
    <t>U23 MK4</t>
  </si>
  <si>
    <t>U23 WK4</t>
  </si>
  <si>
    <t>Masters 30+</t>
  </si>
  <si>
    <t>Masters 30+ MK4</t>
  </si>
  <si>
    <t>Masters 30+ WK4</t>
  </si>
  <si>
    <t>Masters 40+</t>
  </si>
  <si>
    <t>Masters 40+ MK4</t>
  </si>
  <si>
    <t>Masters 40+ WK4</t>
  </si>
  <si>
    <t>Masters 50+</t>
  </si>
  <si>
    <t>Masters 50+ MK4</t>
  </si>
  <si>
    <t>Masters 50+ WK4</t>
  </si>
  <si>
    <t>Masters 60+</t>
  </si>
  <si>
    <t>Masters 60+ MK4</t>
  </si>
  <si>
    <t>Masters 60+ WK4</t>
  </si>
  <si>
    <t>Boat</t>
  </si>
  <si>
    <t>Best Times M:SS.00</t>
  </si>
  <si>
    <t>Best Times (secs)</t>
  </si>
  <si>
    <t>Prognostic - 1KM</t>
  </si>
  <si>
    <t>Median</t>
  </si>
  <si>
    <t>Distance</t>
  </si>
  <si>
    <t>2018 Champs</t>
  </si>
  <si>
    <t>2017 Champs</t>
  </si>
  <si>
    <t>2016 Champs</t>
  </si>
  <si>
    <t>2015 Champs</t>
  </si>
  <si>
    <t>2014 Champs</t>
  </si>
  <si>
    <t>2013 Champs</t>
  </si>
  <si>
    <t>2012 Champs</t>
  </si>
  <si>
    <t>2011 Champs</t>
  </si>
  <si>
    <t>2010 Champs</t>
  </si>
  <si>
    <t>2009 Champs</t>
  </si>
  <si>
    <t>2008 Champs</t>
  </si>
  <si>
    <t>2007 Champs</t>
  </si>
  <si>
    <t>2006 Champs</t>
  </si>
  <si>
    <t>2005 Champs</t>
  </si>
  <si>
    <t>2004 Champs</t>
  </si>
  <si>
    <t>2003 Champs</t>
  </si>
  <si>
    <t>2002 Champs</t>
  </si>
  <si>
    <t>2001 Champs</t>
  </si>
  <si>
    <t>2000 Champs</t>
  </si>
  <si>
    <t>1999 Champs</t>
  </si>
  <si>
    <t>1998 Champs</t>
  </si>
  <si>
    <t>1997 Champs</t>
  </si>
  <si>
    <t>1996 Champs</t>
  </si>
  <si>
    <t>1995 Champs</t>
  </si>
  <si>
    <t>1994 Champs</t>
  </si>
  <si>
    <t>1993 Champs</t>
  </si>
  <si>
    <t>1992 Champs</t>
  </si>
  <si>
    <t>1991 Champs</t>
  </si>
  <si>
    <t>1990 Champs</t>
  </si>
  <si>
    <t>1989 Champs</t>
  </si>
  <si>
    <t>1988 Champs</t>
  </si>
  <si>
    <t>1987 Champs</t>
  </si>
  <si>
    <t>1986 Champs</t>
  </si>
  <si>
    <t>1985 Champs</t>
  </si>
  <si>
    <t>GU15 8X+</t>
  </si>
  <si>
    <t>7:10.58</t>
  </si>
  <si>
    <t>7:02.92</t>
  </si>
  <si>
    <t>7:28.12</t>
  </si>
  <si>
    <t>7:03.15</t>
  </si>
  <si>
    <t>7:14.79</t>
  </si>
  <si>
    <t>6:48.75</t>
  </si>
  <si>
    <t>7:07.39</t>
  </si>
  <si>
    <t>7:02.11</t>
  </si>
  <si>
    <t>8:18.56</t>
  </si>
  <si>
    <t>7:06.17</t>
  </si>
  <si>
    <t>8:24.49</t>
  </si>
  <si>
    <t>7:22.37</t>
  </si>
  <si>
    <t>7:05.61</t>
  </si>
  <si>
    <t>7:08.42</t>
  </si>
  <si>
    <t>7:12.00</t>
  </si>
  <si>
    <t>8:43.85</t>
  </si>
  <si>
    <t>7:36.04</t>
  </si>
  <si>
    <t>7:40.00</t>
  </si>
  <si>
    <t>7:31.80</t>
  </si>
  <si>
    <t>8:01.00</t>
  </si>
  <si>
    <t>GU158+</t>
  </si>
  <si>
    <t>7:42.80</t>
  </si>
  <si>
    <t>7:20.70</t>
  </si>
  <si>
    <t>7:39.60</t>
  </si>
  <si>
    <t>8:25.60</t>
  </si>
  <si>
    <t>BU15 8X+</t>
  </si>
  <si>
    <t>6:19.63</t>
  </si>
  <si>
    <t>6:27.51</t>
  </si>
  <si>
    <t>6:45.86</t>
  </si>
  <si>
    <t>6:29.03</t>
  </si>
  <si>
    <t>6:31.07</t>
  </si>
  <si>
    <t>6:14.48</t>
  </si>
  <si>
    <t>6:33.55</t>
  </si>
  <si>
    <t>6:27.39</t>
  </si>
  <si>
    <t>7:42.20</t>
  </si>
  <si>
    <t>6:22.44</t>
  </si>
  <si>
    <t>7:41.56</t>
  </si>
  <si>
    <t>6:41.51</t>
  </si>
  <si>
    <t>6:31.56</t>
  </si>
  <si>
    <t>6:47.77</t>
  </si>
  <si>
    <t>6:42.98</t>
  </si>
  <si>
    <t>7:03.74</t>
  </si>
  <si>
    <t>6:59.12</t>
  </si>
  <si>
    <t>6:55.55</t>
  </si>
  <si>
    <t>6:43.90</t>
  </si>
  <si>
    <t>7:18.20</t>
  </si>
  <si>
    <t>6:46.40</t>
  </si>
  <si>
    <t>6:33.70</t>
  </si>
  <si>
    <t>6:52.50</t>
  </si>
  <si>
    <t>NTT</t>
  </si>
  <si>
    <t>6:44.26</t>
  </si>
  <si>
    <t>7:00.35</t>
  </si>
  <si>
    <t>7:23.19</t>
  </si>
  <si>
    <t>6:47.23</t>
  </si>
  <si>
    <t>7:03.52</t>
  </si>
  <si>
    <t>7:14.62</t>
  </si>
  <si>
    <t>6:59.74</t>
  </si>
  <si>
    <t>7:00.18</t>
  </si>
  <si>
    <t>7:08.64</t>
  </si>
  <si>
    <t>6:53.09</t>
  </si>
  <si>
    <t>8:19.05</t>
  </si>
  <si>
    <t>7:11.38</t>
  </si>
  <si>
    <t>7:05.67</t>
  </si>
  <si>
    <t>7:01.06</t>
  </si>
  <si>
    <t>7:17.00</t>
  </si>
  <si>
    <t>7:24.17</t>
  </si>
  <si>
    <t>7:36.92</t>
  </si>
  <si>
    <t>7:16.80</t>
  </si>
  <si>
    <t>7:57.60</t>
  </si>
  <si>
    <t>7:45.50</t>
  </si>
  <si>
    <t>No event till 1991</t>
  </si>
  <si>
    <t>7:25.05</t>
  </si>
  <si>
    <t>7:41.92</t>
  </si>
  <si>
    <t>7:35.51</t>
  </si>
  <si>
    <t>7:37.69</t>
  </si>
  <si>
    <t>7:33.57</t>
  </si>
  <si>
    <t>7:45.17</t>
  </si>
  <si>
    <t>7:40.11</t>
  </si>
  <si>
    <t>7:30.61</t>
  </si>
  <si>
    <t>7:26.93</t>
  </si>
  <si>
    <t>7:59.39</t>
  </si>
  <si>
    <t>8:23.23</t>
  </si>
  <si>
    <t>7:57.80</t>
  </si>
  <si>
    <t>7:35.77</t>
  </si>
  <si>
    <t>8:35.47</t>
  </si>
  <si>
    <t>7:41.70</t>
  </si>
  <si>
    <t>8:00.56</t>
  </si>
  <si>
    <t>7:58.02</t>
  </si>
  <si>
    <t>7:52.47</t>
  </si>
  <si>
    <t>8:18.80</t>
  </si>
  <si>
    <t>8:51.70</t>
  </si>
  <si>
    <t>GU154X+</t>
  </si>
  <si>
    <t>No race</t>
  </si>
  <si>
    <t>8:36.80</t>
  </si>
  <si>
    <t>6:50.12</t>
  </si>
  <si>
    <t>7:03.23</t>
  </si>
  <si>
    <t>7:00.00</t>
  </si>
  <si>
    <t>7:01.74</t>
  </si>
  <si>
    <t>6:54.74</t>
  </si>
  <si>
    <t>6:56.17</t>
  </si>
  <si>
    <t>7:02.16</t>
  </si>
  <si>
    <t>7:05.57</t>
  </si>
  <si>
    <t>7:10.24</t>
  </si>
  <si>
    <t>7:08.20</t>
  </si>
  <si>
    <t>8:00.38</t>
  </si>
  <si>
    <t>7:16.39</t>
  </si>
  <si>
    <t>6:57.76</t>
  </si>
  <si>
    <t>7:55.61</t>
  </si>
  <si>
    <t>7:17.41</t>
  </si>
  <si>
    <t>7:16.92</t>
  </si>
  <si>
    <t>7:33.40</t>
  </si>
  <si>
    <t>7:59.30</t>
  </si>
  <si>
    <t>7:24.10</t>
  </si>
  <si>
    <t>7:28.50</t>
  </si>
  <si>
    <t>7:45.62</t>
  </si>
  <si>
    <t>7:37.46</t>
  </si>
  <si>
    <t>7:44.35</t>
  </si>
  <si>
    <t>7:32.64</t>
  </si>
  <si>
    <t>8:41.52</t>
  </si>
  <si>
    <t>7:29.07</t>
  </si>
  <si>
    <t>7:33.52</t>
  </si>
  <si>
    <t>9;39.30</t>
  </si>
  <si>
    <t>8:23.83</t>
  </si>
  <si>
    <t>8:41.41</t>
  </si>
  <si>
    <t>7:31.33</t>
  </si>
  <si>
    <t>8:10.45</t>
  </si>
  <si>
    <t>7:41.43</t>
  </si>
  <si>
    <t>7:45.00</t>
  </si>
  <si>
    <t>8:26.21</t>
  </si>
  <si>
    <t>8:14.34</t>
  </si>
  <si>
    <t>8:28.68</t>
  </si>
  <si>
    <t>9:45.50</t>
  </si>
  <si>
    <t>GU154+</t>
  </si>
  <si>
    <t>8:18.00</t>
  </si>
  <si>
    <t>8:43.00</t>
  </si>
  <si>
    <t>8:47.60</t>
  </si>
  <si>
    <t>7:07.54</t>
  </si>
  <si>
    <t>7:18.56</t>
  </si>
  <si>
    <t>7:12.82</t>
  </si>
  <si>
    <t>7:19.25</t>
  </si>
  <si>
    <t>7:22.28</t>
  </si>
  <si>
    <t>8:00.88</t>
  </si>
  <si>
    <t>7:11.72</t>
  </si>
  <si>
    <t>7:09.80</t>
  </si>
  <si>
    <t>8:46.19</t>
  </si>
  <si>
    <t>7:48.79</t>
  </si>
  <si>
    <t xml:space="preserve">          No event till 2003</t>
  </si>
  <si>
    <t>7:46.63</t>
  </si>
  <si>
    <t>8:04.92</t>
  </si>
  <si>
    <t>8:17.12</t>
  </si>
  <si>
    <t>8:30.47</t>
  </si>
  <si>
    <t>8:16.91</t>
  </si>
  <si>
    <t>8:02.36</t>
  </si>
  <si>
    <t>8:11.82</t>
  </si>
  <si>
    <t>7:57.58</t>
  </si>
  <si>
    <t>10:25.72</t>
  </si>
  <si>
    <t>8:01.42</t>
  </si>
  <si>
    <t xml:space="preserve">         No event till 2003</t>
  </si>
  <si>
    <t>6:06.73</t>
  </si>
  <si>
    <t>6:15.95</t>
  </si>
  <si>
    <t>6:13.65</t>
  </si>
  <si>
    <t>6:11.96</t>
  </si>
  <si>
    <t>6:10.42</t>
  </si>
  <si>
    <t>6:27.61</t>
  </si>
  <si>
    <t>6:12.29</t>
  </si>
  <si>
    <t>6:12.78</t>
  </si>
  <si>
    <t>7:24.51</t>
  </si>
  <si>
    <t>6:56.66</t>
  </si>
  <si>
    <t>6:29.09</t>
  </si>
  <si>
    <t>6:09.54</t>
  </si>
  <si>
    <t>6:55.40</t>
  </si>
  <si>
    <t>6:22.39</t>
  </si>
  <si>
    <t>6:22.00</t>
  </si>
  <si>
    <t>7:16.64</t>
  </si>
  <si>
    <t>6:31.16</t>
  </si>
  <si>
    <t>6:22.31</t>
  </si>
  <si>
    <t>6:30.60</t>
  </si>
  <si>
    <t>7:07.30</t>
  </si>
  <si>
    <t>6:39.40</t>
  </si>
  <si>
    <t>6:31.50</t>
  </si>
  <si>
    <t>6:46.90</t>
  </si>
  <si>
    <t>6:49.60</t>
  </si>
  <si>
    <t>7:00.30</t>
  </si>
  <si>
    <t>7:20.24</t>
  </si>
  <si>
    <t>7:00.59</t>
  </si>
  <si>
    <t>7:07.48</t>
  </si>
  <si>
    <t>7:06.23</t>
  </si>
  <si>
    <t>6:58.09</t>
  </si>
  <si>
    <t>6:55.85</t>
  </si>
  <si>
    <t>7:28.79</t>
  </si>
  <si>
    <t>7:34.90</t>
  </si>
  <si>
    <t>7:00.89</t>
  </si>
  <si>
    <t>7:04.02</t>
  </si>
  <si>
    <t>7:30.22</t>
  </si>
  <si>
    <t>6:56.28</t>
  </si>
  <si>
    <t>7:31.93</t>
  </si>
  <si>
    <t>7:00.49</t>
  </si>
  <si>
    <t>6:56.31</t>
  </si>
  <si>
    <t>7:01.10</t>
  </si>
  <si>
    <t>7:12.30</t>
  </si>
  <si>
    <t>7:55.10</t>
  </si>
  <si>
    <t>GU168+</t>
  </si>
  <si>
    <t>9:11.50</t>
  </si>
  <si>
    <t>7:12.10</t>
  </si>
  <si>
    <t>7:29.50</t>
  </si>
  <si>
    <t>7:58.90</t>
  </si>
  <si>
    <t>6:35.80</t>
  </si>
  <si>
    <t>6:43.10</t>
  </si>
  <si>
    <t>6:38.06</t>
  </si>
  <si>
    <t>7:01.07</t>
  </si>
  <si>
    <t>6:41.55</t>
  </si>
  <si>
    <t>6:53.15</t>
  </si>
  <si>
    <t>6:51.61</t>
  </si>
  <si>
    <t>6:38.43</t>
  </si>
  <si>
    <t>7:36.98</t>
  </si>
  <si>
    <t>6:45.57</t>
  </si>
  <si>
    <t>8:02.42</t>
  </si>
  <si>
    <t>7:00.73</t>
  </si>
  <si>
    <t>6:49.09</t>
  </si>
  <si>
    <t>6:49.58</t>
  </si>
  <si>
    <t>6:57.31</t>
  </si>
  <si>
    <t>7:06.54</t>
  </si>
  <si>
    <t>7:12.86</t>
  </si>
  <si>
    <t>6:58.90</t>
  </si>
  <si>
    <t>7:05.40</t>
  </si>
  <si>
    <t>7:10.60</t>
  </si>
  <si>
    <t>7:16.23</t>
  </si>
  <si>
    <t>7:39.70</t>
  </si>
  <si>
    <t>7:18.26</t>
  </si>
  <si>
    <t>7:24.92</t>
  </si>
  <si>
    <t>7:29.13</t>
  </si>
  <si>
    <t>7:40.27</t>
  </si>
  <si>
    <t>7:27.09</t>
  </si>
  <si>
    <t>7:25.83</t>
  </si>
  <si>
    <t>8:11.59</t>
  </si>
  <si>
    <t>8:17.85</t>
  </si>
  <si>
    <t>7:39.45</t>
  </si>
  <si>
    <t>7:25.33</t>
  </si>
  <si>
    <t>8:45.69</t>
  </si>
  <si>
    <t>7:35.07</t>
  </si>
  <si>
    <t>7:39.17</t>
  </si>
  <si>
    <t>7:57.86</t>
  </si>
  <si>
    <t>7:44.94</t>
  </si>
  <si>
    <t>7:46.98</t>
  </si>
  <si>
    <t>8:09.80</t>
  </si>
  <si>
    <t>9:02.40</t>
  </si>
  <si>
    <t>GU164X+</t>
  </si>
  <si>
    <t>9:19.20</t>
  </si>
  <si>
    <t>6:40.46</t>
  </si>
  <si>
    <t>6:50.65</t>
  </si>
  <si>
    <t>7:06.06</t>
  </si>
  <si>
    <t>6:49.25</t>
  </si>
  <si>
    <t>6:41.09</t>
  </si>
  <si>
    <t>6:58.15</t>
  </si>
  <si>
    <t>7:18.80</t>
  </si>
  <si>
    <t>7:19.62</t>
  </si>
  <si>
    <t>7:17.81</t>
  </si>
  <si>
    <t>6:54.69</t>
  </si>
  <si>
    <t>6:56.94</t>
  </si>
  <si>
    <t>7:24.23</t>
  </si>
  <si>
    <t>6:49.74</t>
  </si>
  <si>
    <t>7:06.00</t>
  </si>
  <si>
    <t>6:52.25</t>
  </si>
  <si>
    <t>7:01.21</t>
  </si>
  <si>
    <t>6:55.20</t>
  </si>
  <si>
    <t>6:56.20</t>
  </si>
  <si>
    <t>7:21.60</t>
  </si>
  <si>
    <t>7:40.20</t>
  </si>
  <si>
    <t>6:54.80</t>
  </si>
  <si>
    <t>6:59.50</t>
  </si>
  <si>
    <t>7:55.70</t>
  </si>
  <si>
    <t>7:23.18</t>
  </si>
  <si>
    <t>7:41.19</t>
  </si>
  <si>
    <t>8:14.28</t>
  </si>
  <si>
    <t>7:29.03</t>
  </si>
  <si>
    <t>7:58.46</t>
  </si>
  <si>
    <t>7:34.07</t>
  </si>
  <si>
    <t>7:39.73</t>
  </si>
  <si>
    <t>7:38.57</t>
  </si>
  <si>
    <t>8:41.64</t>
  </si>
  <si>
    <t>7:33.58</t>
  </si>
  <si>
    <t>9:30.13</t>
  </si>
  <si>
    <t>7:53.24</t>
  </si>
  <si>
    <t>7:43.13</t>
  </si>
  <si>
    <t>7:27.92</t>
  </si>
  <si>
    <t>7:43.00</t>
  </si>
  <si>
    <t>8:01.05</t>
  </si>
  <si>
    <t>7:56.75</t>
  </si>
  <si>
    <t>7:55.50</t>
  </si>
  <si>
    <t>7:35.40</t>
  </si>
  <si>
    <t>8:20.50</t>
  </si>
  <si>
    <t>GU164+</t>
  </si>
  <si>
    <t>7:50.40</t>
  </si>
  <si>
    <t>7:41.40</t>
  </si>
  <si>
    <t>8:21.00</t>
  </si>
  <si>
    <t>9:01.20</t>
  </si>
  <si>
    <t>6:53.12</t>
  </si>
  <si>
    <t>7:25.36</t>
  </si>
  <si>
    <t>6:56.32</t>
  </si>
  <si>
    <t>7:07.82</t>
  </si>
  <si>
    <t>7:36.00</t>
  </si>
  <si>
    <t>7:05.28</t>
  </si>
  <si>
    <t>7:07.32</t>
  </si>
  <si>
    <t>7:36.55</t>
  </si>
  <si>
    <t>6:58.97</t>
  </si>
  <si>
    <t>8:56.29</t>
  </si>
  <si>
    <t>7:29.45</t>
  </si>
  <si>
    <t>7:18.15</t>
  </si>
  <si>
    <t>7:27.64</t>
  </si>
  <si>
    <t>7:19.24</t>
  </si>
  <si>
    <t>7:50.49</t>
  </si>
  <si>
    <t>7:15.77</t>
  </si>
  <si>
    <t>7:21.49</t>
  </si>
  <si>
    <t>7:39.40</t>
  </si>
  <si>
    <t>7:50.80</t>
  </si>
  <si>
    <t>7:26.00</t>
  </si>
  <si>
    <t>7:47.40</t>
  </si>
  <si>
    <t>7:44.67</t>
  </si>
  <si>
    <t>7:32.60</t>
  </si>
  <si>
    <t>8:25.90</t>
  </si>
  <si>
    <t>8:07.23</t>
  </si>
  <si>
    <t>8:07.30</t>
  </si>
  <si>
    <t>8:04.06</t>
  </si>
  <si>
    <t>7:49.89</t>
  </si>
  <si>
    <t>8:57.56</t>
  </si>
  <si>
    <t>7:55.99</t>
  </si>
  <si>
    <t>9:05.85</t>
  </si>
  <si>
    <t>8:06.75</t>
  </si>
  <si>
    <t>8:57.31</t>
  </si>
  <si>
    <t>7:57.00</t>
  </si>
  <si>
    <t>7:56.82</t>
  </si>
  <si>
    <t>8:01.98</t>
  </si>
  <si>
    <t>8:24.89</t>
  </si>
  <si>
    <t>8:09.60</t>
  </si>
  <si>
    <t>8:48.50</t>
  </si>
  <si>
    <t>GU162X</t>
  </si>
  <si>
    <t>8:23.00</t>
  </si>
  <si>
    <t>8:09.10</t>
  </si>
  <si>
    <t>9:21.50</t>
  </si>
  <si>
    <t>BU16 1X</t>
  </si>
  <si>
    <t>7:29.25</t>
  </si>
  <si>
    <t>7:31.59</t>
  </si>
  <si>
    <t>GU16 1X</t>
  </si>
  <si>
    <t>8:03.67</t>
  </si>
  <si>
    <t>8:20.36</t>
  </si>
  <si>
    <t>5:57.77</t>
  </si>
  <si>
    <t>6:05.05</t>
  </si>
  <si>
    <t>6:03.53</t>
  </si>
  <si>
    <t>6:06.96</t>
  </si>
  <si>
    <t>6:14.64</t>
  </si>
  <si>
    <t>6:16.57</t>
  </si>
  <si>
    <t>6:06.46</t>
  </si>
  <si>
    <t>6:02.68</t>
  </si>
  <si>
    <t>6:37.34</t>
  </si>
  <si>
    <t>6:49.75</t>
  </si>
  <si>
    <t>6:24.76</t>
  </si>
  <si>
    <t>6:06.68</t>
  </si>
  <si>
    <t>6:07.23</t>
  </si>
  <si>
    <t>6:20.97</t>
  </si>
  <si>
    <t>6:42.47</t>
  </si>
  <si>
    <t>6:16.76</t>
  </si>
  <si>
    <t>6:09.95</t>
  </si>
  <si>
    <t>6:24.40</t>
  </si>
  <si>
    <t>6:41.00</t>
  </si>
  <si>
    <t>6:17.00</t>
  </si>
  <si>
    <t>6:29.70</t>
  </si>
  <si>
    <t>6:40.40</t>
  </si>
  <si>
    <t>6:39.61</t>
  </si>
  <si>
    <t>7:04.26</t>
  </si>
  <si>
    <t>7:15.45</t>
  </si>
  <si>
    <t>6:49.38</t>
  </si>
  <si>
    <t>6:59.47</t>
  </si>
  <si>
    <t>6:54.41</t>
  </si>
  <si>
    <t>7:08.47</t>
  </si>
  <si>
    <t>7:03.42</t>
  </si>
  <si>
    <t>8:09.82</t>
  </si>
  <si>
    <t>6:49.91</t>
  </si>
  <si>
    <t>8:49.10</t>
  </si>
  <si>
    <t>7:21.00</t>
  </si>
  <si>
    <t>6:59.52</t>
  </si>
  <si>
    <t>7:02.60</t>
  </si>
  <si>
    <t>6:54.00</t>
  </si>
  <si>
    <t>6:50.88</t>
  </si>
  <si>
    <t>7:14.56</t>
  </si>
  <si>
    <t>7:05.44</t>
  </si>
  <si>
    <t>7:08.00</t>
  </si>
  <si>
    <t>7:32.90</t>
  </si>
  <si>
    <t>GU178+</t>
  </si>
  <si>
    <t>7:10.80</t>
  </si>
  <si>
    <t>7:03.60</t>
  </si>
  <si>
    <t>8:10.60</t>
  </si>
  <si>
    <t>8:01.40</t>
  </si>
  <si>
    <t>6:26.56</t>
  </si>
  <si>
    <t>6:36.04</t>
  </si>
  <si>
    <t>6:59.41</t>
  </si>
  <si>
    <t>6:46.29</t>
  </si>
  <si>
    <t>6:51.34</t>
  </si>
  <si>
    <t>6:33.93</t>
  </si>
  <si>
    <t>6:39.80</t>
  </si>
  <si>
    <t>6:35.85</t>
  </si>
  <si>
    <t>7:36.22</t>
  </si>
  <si>
    <t>6:42.72</t>
  </si>
  <si>
    <t>7:29.42</t>
  </si>
  <si>
    <t>7:15.34</t>
  </si>
  <si>
    <t>6:41.23</t>
  </si>
  <si>
    <t>7:00.85</t>
  </si>
  <si>
    <t>6:45.02</t>
  </si>
  <si>
    <t>7:27.75</t>
  </si>
  <si>
    <t>6:49.94</t>
  </si>
  <si>
    <t>6:59.18</t>
  </si>
  <si>
    <t>6:45.90</t>
  </si>
  <si>
    <t>7:32.30</t>
  </si>
  <si>
    <t>7:03.30</t>
  </si>
  <si>
    <t>6:48.50</t>
  </si>
  <si>
    <t>7:14.13</t>
  </si>
  <si>
    <t>7:20.18</t>
  </si>
  <si>
    <t>7:19.22</t>
  </si>
  <si>
    <t>7:17.31</t>
  </si>
  <si>
    <t>7:23.36</t>
  </si>
  <si>
    <t>8:02.20</t>
  </si>
  <si>
    <t>7:21.76</t>
  </si>
  <si>
    <t>7:28.14</t>
  </si>
  <si>
    <t>9:12.62</t>
  </si>
  <si>
    <t>8:01.53</t>
  </si>
  <si>
    <t>7:49.40</t>
  </si>
  <si>
    <t>7:50.72</t>
  </si>
  <si>
    <t>7:22.00</t>
  </si>
  <si>
    <t>8:24.93</t>
  </si>
  <si>
    <t>7:38.41</t>
  </si>
  <si>
    <t>7:54.39</t>
  </si>
  <si>
    <t>7:45.90</t>
  </si>
  <si>
    <t>8:37.90</t>
  </si>
  <si>
    <t>GU174X+</t>
  </si>
  <si>
    <t>7:59.70</t>
  </si>
  <si>
    <t>6:25.17</t>
  </si>
  <si>
    <t>6:48.36</t>
  </si>
  <si>
    <t>7:13.78</t>
  </si>
  <si>
    <t>6:32.03</t>
  </si>
  <si>
    <t>6:52.87</t>
  </si>
  <si>
    <t>7:10.51</t>
  </si>
  <si>
    <t>6:46.56</t>
  </si>
  <si>
    <t>6:46.01</t>
  </si>
  <si>
    <t>6:49.15</t>
  </si>
  <si>
    <t>6:39.09</t>
  </si>
  <si>
    <t>7:39.67</t>
  </si>
  <si>
    <t>6:56.22</t>
  </si>
  <si>
    <t>6:49.14</t>
  </si>
  <si>
    <t>6:47.00</t>
  </si>
  <si>
    <t>6:39.41</t>
  </si>
  <si>
    <t>7:07.53</t>
  </si>
  <si>
    <t>7:00.22</t>
  </si>
  <si>
    <t>6:44.00</t>
  </si>
  <si>
    <t>6:52.40</t>
  </si>
  <si>
    <t>7:41.20</t>
  </si>
  <si>
    <t>7:16.99</t>
  </si>
  <si>
    <t>7:35.72</t>
  </si>
  <si>
    <t>7:25.39</t>
  </si>
  <si>
    <t>7:28.93</t>
  </si>
  <si>
    <t>7:18.49</t>
  </si>
  <si>
    <t>7:30.94</t>
  </si>
  <si>
    <t>7:25.28</t>
  </si>
  <si>
    <t>7:57.97</t>
  </si>
  <si>
    <t>8:10.37</t>
  </si>
  <si>
    <t>7:52.64</t>
  </si>
  <si>
    <t>8:13.39</t>
  </si>
  <si>
    <t>9:23.63</t>
  </si>
  <si>
    <t>7:35.66</t>
  </si>
  <si>
    <t>7:39.10</t>
  </si>
  <si>
    <t>8:18.90</t>
  </si>
  <si>
    <t>GU174+</t>
  </si>
  <si>
    <t>7:52.00</t>
  </si>
  <si>
    <t>8:04.70</t>
  </si>
  <si>
    <t>8:42.10</t>
  </si>
  <si>
    <t>6:45.13</t>
  </si>
  <si>
    <t>No event</t>
  </si>
  <si>
    <t>7:03.21</t>
  </si>
  <si>
    <t>7:51.31</t>
  </si>
  <si>
    <t>6:50.13</t>
  </si>
  <si>
    <t>8:02.02</t>
  </si>
  <si>
    <t>7:21.33</t>
  </si>
  <si>
    <t>6:57.71</t>
  </si>
  <si>
    <t>7:07.92</t>
  </si>
  <si>
    <t>7:16.00</t>
  </si>
  <si>
    <t>7:06.92</t>
  </si>
  <si>
    <t>7:21.37</t>
  </si>
  <si>
    <t>7:22.66</t>
  </si>
  <si>
    <t>7:07.90</t>
  </si>
  <si>
    <t>7:29.20</t>
  </si>
  <si>
    <t>7:15.90</t>
  </si>
  <si>
    <t>7:04.20</t>
  </si>
  <si>
    <t>7:31.30</t>
  </si>
  <si>
    <t>7:40.72</t>
  </si>
  <si>
    <t>9:14.91</t>
  </si>
  <si>
    <t>8:37.45</t>
  </si>
  <si>
    <t>7:53.89</t>
  </si>
  <si>
    <t>7:53.68</t>
  </si>
  <si>
    <t>8:17.68</t>
  </si>
  <si>
    <t>7:44.89</t>
  </si>
  <si>
    <t>8:01.70</t>
  </si>
  <si>
    <t>8:23.79</t>
  </si>
  <si>
    <t>8:04.51</t>
  </si>
  <si>
    <t>7:47.31</t>
  </si>
  <si>
    <t>8:09.20</t>
  </si>
  <si>
    <t>8:30.00</t>
  </si>
  <si>
    <t>GU17N4+</t>
  </si>
  <si>
    <t>8:07.40</t>
  </si>
  <si>
    <t>8:30.90</t>
  </si>
  <si>
    <t>6:44.05</t>
  </si>
  <si>
    <t>6:44.60</t>
  </si>
  <si>
    <t>7:10.01</t>
  </si>
  <si>
    <t>6:59.04</t>
  </si>
  <si>
    <t>6:51.56</t>
  </si>
  <si>
    <t>7:23.67</t>
  </si>
  <si>
    <t>7:02.00</t>
  </si>
  <si>
    <t>8:16.47</t>
  </si>
  <si>
    <t>7:37.92</t>
  </si>
  <si>
    <t>7:04.41</t>
  </si>
  <si>
    <t>7:02.21</t>
  </si>
  <si>
    <t>7:31.99</t>
  </si>
  <si>
    <t>7:03.20</t>
  </si>
  <si>
    <t>6:56.99</t>
  </si>
  <si>
    <t>7:24.29</t>
  </si>
  <si>
    <t>7:09.39</t>
  </si>
  <si>
    <t>7:24.40</t>
  </si>
  <si>
    <t>7:14.10</t>
  </si>
  <si>
    <t>8:01.80</t>
  </si>
  <si>
    <t>7:30.80</t>
  </si>
  <si>
    <t>7:35.00</t>
  </si>
  <si>
    <t>7:26.55</t>
  </si>
  <si>
    <t>7:42.33</t>
  </si>
  <si>
    <t>7:29.12</t>
  </si>
  <si>
    <t>8:01.76</t>
  </si>
  <si>
    <t>7:52.31</t>
  </si>
  <si>
    <t>7:52.52</t>
  </si>
  <si>
    <t>7:43.19</t>
  </si>
  <si>
    <t>7:45.77</t>
  </si>
  <si>
    <t>10:33.35</t>
  </si>
  <si>
    <t>8:03.56</t>
  </si>
  <si>
    <t>8:15.65</t>
  </si>
  <si>
    <t>7:54.51</t>
  </si>
  <si>
    <t>8:15.64</t>
  </si>
  <si>
    <t>7:38.25</t>
  </si>
  <si>
    <t>9:19.94</t>
  </si>
  <si>
    <t>8:06.21</t>
  </si>
  <si>
    <t>8:26.15</t>
  </si>
  <si>
    <t>8:08.80</t>
  </si>
  <si>
    <t>9:03.60</t>
  </si>
  <si>
    <t>GU172X</t>
  </si>
  <si>
    <t>10:22.10</t>
  </si>
  <si>
    <t>7:51.10</t>
  </si>
  <si>
    <t>8:23.50</t>
  </si>
  <si>
    <t>9:09.60</t>
  </si>
  <si>
    <t>BU17 1X</t>
  </si>
  <si>
    <t>7:16.52</t>
  </si>
  <si>
    <t>7:37.38</t>
  </si>
  <si>
    <t>7:29.58</t>
  </si>
  <si>
    <t>7:41.10</t>
  </si>
  <si>
    <t>7:34.73</t>
  </si>
  <si>
    <t>7:45.01</t>
  </si>
  <si>
    <t>7:28.69</t>
  </si>
  <si>
    <t>7:51.48</t>
  </si>
  <si>
    <t>7:28.64</t>
  </si>
  <si>
    <t>7:36.71</t>
  </si>
  <si>
    <t>7:52.91</t>
  </si>
  <si>
    <t>7:51.00</t>
  </si>
  <si>
    <t>7:33.73</t>
  </si>
  <si>
    <t>7:36.32</t>
  </si>
  <si>
    <t>7:36.50</t>
  </si>
  <si>
    <t>GU17 1X</t>
  </si>
  <si>
    <t>8:04.71</t>
  </si>
  <si>
    <t>8:05.48</t>
  </si>
  <si>
    <t>8:34.38</t>
  </si>
  <si>
    <t>8:45.00</t>
  </si>
  <si>
    <t>8:30.31</t>
  </si>
  <si>
    <t>8:32.02</t>
  </si>
  <si>
    <t>8:24.27</t>
  </si>
  <si>
    <t>8:18.23</t>
  </si>
  <si>
    <t>8:20.54</t>
  </si>
  <si>
    <t>9:30.74</t>
  </si>
  <si>
    <t>8:21.75</t>
  </si>
  <si>
    <t>8:31.03</t>
  </si>
  <si>
    <t>8:24.22</t>
  </si>
  <si>
    <t>9:06.37</t>
  </si>
  <si>
    <t>8:28.35</t>
  </si>
  <si>
    <t>GU171X</t>
  </si>
  <si>
    <t>5:53.21</t>
  </si>
  <si>
    <t>5:57.41</t>
  </si>
  <si>
    <t>5:55.72</t>
  </si>
  <si>
    <t>5:55.64</t>
  </si>
  <si>
    <t>5:54.71</t>
  </si>
  <si>
    <t>6:22.50</t>
  </si>
  <si>
    <t>5:54.48</t>
  </si>
  <si>
    <t>5:53.17</t>
  </si>
  <si>
    <t>6:34.22</t>
  </si>
  <si>
    <t>6:12.12</t>
  </si>
  <si>
    <t>6:43.59</t>
  </si>
  <si>
    <t>6:00.76</t>
  </si>
  <si>
    <t>6:24.86</t>
  </si>
  <si>
    <t>6:03.71</t>
  </si>
  <si>
    <t>6:00.14</t>
  </si>
  <si>
    <t>6:15.66</t>
  </si>
  <si>
    <t>6:09.94</t>
  </si>
  <si>
    <t>6:30.82</t>
  </si>
  <si>
    <t>6:01.80</t>
  </si>
  <si>
    <t>6:49.90</t>
  </si>
  <si>
    <t>6:01.20</t>
  </si>
  <si>
    <t>6:12.10</t>
  </si>
  <si>
    <t>6:35.20</t>
  </si>
  <si>
    <t>6:09.60</t>
  </si>
  <si>
    <t>5:51.80</t>
  </si>
  <si>
    <t>6:13.70</t>
  </si>
  <si>
    <t>6:20.9</t>
  </si>
  <si>
    <t>6:37.58</t>
  </si>
  <si>
    <t>6:46.54</t>
  </si>
  <si>
    <t>6:42.11</t>
  </si>
  <si>
    <t>6:39.63</t>
  </si>
  <si>
    <t>7:15.19</t>
  </si>
  <si>
    <t>6:41.18</t>
  </si>
  <si>
    <t>6:47.16</t>
  </si>
  <si>
    <t>7:32.21</t>
  </si>
  <si>
    <t>7:39.07</t>
  </si>
  <si>
    <t>6:47.33</t>
  </si>
  <si>
    <t>7:17.32</t>
  </si>
  <si>
    <t>7:49.80</t>
  </si>
  <si>
    <t>7:12.14</t>
  </si>
  <si>
    <t>7:18.69</t>
  </si>
  <si>
    <t>6:56.80</t>
  </si>
  <si>
    <t>7:38.90</t>
  </si>
  <si>
    <t>8:01.20</t>
  </si>
  <si>
    <t>8:11.80</t>
  </si>
  <si>
    <t>6:25.99</t>
  </si>
  <si>
    <t>6:29.50</t>
  </si>
  <si>
    <t>6:38.03</t>
  </si>
  <si>
    <t>6:40.10</t>
  </si>
  <si>
    <t>6:40.08</t>
  </si>
  <si>
    <t>6:29.42</t>
  </si>
  <si>
    <t>6:38.82</t>
  </si>
  <si>
    <t>6:33.21</t>
  </si>
  <si>
    <t>7:05.79</t>
  </si>
  <si>
    <t>6:32.77</t>
  </si>
  <si>
    <t>8:01.75</t>
  </si>
  <si>
    <t>6:36.29</t>
  </si>
  <si>
    <t>6:37.39</t>
  </si>
  <si>
    <t>6:39.64</t>
  </si>
  <si>
    <t>6:31.62</t>
  </si>
  <si>
    <t>6:38.02</t>
  </si>
  <si>
    <t>6:50.22</t>
  </si>
  <si>
    <t>6:40.80</t>
  </si>
  <si>
    <t>7:08.10</t>
  </si>
  <si>
    <t>6:50.70</t>
  </si>
  <si>
    <t>6:42.10</t>
  </si>
  <si>
    <t>No event until 1991</t>
  </si>
  <si>
    <t>7:04.43</t>
  </si>
  <si>
    <t>7:20.21</t>
  </si>
  <si>
    <t>7:10.26</t>
  </si>
  <si>
    <t>7:09.22</t>
  </si>
  <si>
    <t>7:35.94</t>
  </si>
  <si>
    <t>7:20.17</t>
  </si>
  <si>
    <t>7:18.58</t>
  </si>
  <si>
    <t>7:47.47</t>
  </si>
  <si>
    <t>7:59.99</t>
  </si>
  <si>
    <t>7:31.49</t>
  </si>
  <si>
    <t>7:16.17</t>
  </si>
  <si>
    <t>7:53.84</t>
  </si>
  <si>
    <t>7:25.17</t>
  </si>
  <si>
    <t>7:25.54</t>
  </si>
  <si>
    <t>7:59.18</t>
  </si>
  <si>
    <t>7:24.73</t>
  </si>
  <si>
    <t>8:06.00</t>
  </si>
  <si>
    <t>GU184X+</t>
  </si>
  <si>
    <t>7:52.70</t>
  </si>
  <si>
    <t>BU18 N 4X+</t>
  </si>
  <si>
    <t>GU18 N 4X+</t>
  </si>
  <si>
    <t>6:25.30</t>
  </si>
  <si>
    <t>6:26.76</t>
  </si>
  <si>
    <t>6:36.99</t>
  </si>
  <si>
    <t>6:51.96</t>
  </si>
  <si>
    <t>6:50.39</t>
  </si>
  <si>
    <t>6:42.44</t>
  </si>
  <si>
    <t>6:26.40</t>
  </si>
  <si>
    <t>6:45.07</t>
  </si>
  <si>
    <t>6:30.79</t>
  </si>
  <si>
    <t>7:54.84</t>
  </si>
  <si>
    <t>6:34.58</t>
  </si>
  <si>
    <t>8:07.24</t>
  </si>
  <si>
    <t>6:44.09</t>
  </si>
  <si>
    <t>6:40.79</t>
  </si>
  <si>
    <t>6:45.14</t>
  </si>
  <si>
    <t>6:37.78</t>
  </si>
  <si>
    <t>6:57.80</t>
  </si>
  <si>
    <t>6:43.51</t>
  </si>
  <si>
    <t>7:06.60</t>
  </si>
  <si>
    <t>7:12.40</t>
  </si>
  <si>
    <t>6:47.10</t>
  </si>
  <si>
    <t>6:47.20</t>
  </si>
  <si>
    <t>6:44.40</t>
  </si>
  <si>
    <t>6:41.40</t>
  </si>
  <si>
    <t>7:44.20</t>
  </si>
  <si>
    <t>7:18.60</t>
  </si>
  <si>
    <t>7:20.15</t>
  </si>
  <si>
    <t>7:48.07</t>
  </si>
  <si>
    <t>7:41.84</t>
  </si>
  <si>
    <t>7:35.83</t>
  </si>
  <si>
    <t>7:28.52</t>
  </si>
  <si>
    <t>7:25.44</t>
  </si>
  <si>
    <t>7:36.46</t>
  </si>
  <si>
    <t>7:21.32</t>
  </si>
  <si>
    <t>7:54.61</t>
  </si>
  <si>
    <t>7:40.50</t>
  </si>
  <si>
    <t>9:27.72</t>
  </si>
  <si>
    <t>7:37.76</t>
  </si>
  <si>
    <t>7:30.55</t>
  </si>
  <si>
    <t>7:43.52</t>
  </si>
  <si>
    <t>7:32.26</t>
  </si>
  <si>
    <t>8:07.80</t>
  </si>
  <si>
    <t>7:28.24</t>
  </si>
  <si>
    <t>7:58.13</t>
  </si>
  <si>
    <t>7:30.20</t>
  </si>
  <si>
    <t>7:42.90</t>
  </si>
  <si>
    <t>GU184+</t>
  </si>
  <si>
    <t>9:05.90</t>
  </si>
  <si>
    <t>7:47.10</t>
  </si>
  <si>
    <t>8:19.20</t>
  </si>
  <si>
    <t>6:39.37</t>
  </si>
  <si>
    <t>6:44.68</t>
  </si>
  <si>
    <t>7:16.54</t>
  </si>
  <si>
    <t>7:04.63</t>
  </si>
  <si>
    <t>6:58.59</t>
  </si>
  <si>
    <t>6:53.54</t>
  </si>
  <si>
    <t>6:43.98</t>
  </si>
  <si>
    <t>8:04.83</t>
  </si>
  <si>
    <t>6:55.24</t>
  </si>
  <si>
    <t>8:07.19</t>
  </si>
  <si>
    <t>6:54.63</t>
  </si>
  <si>
    <t>7:13.37</t>
  </si>
  <si>
    <t>6:56.06</t>
  </si>
  <si>
    <t>7:09.01</t>
  </si>
  <si>
    <t>7:02.08</t>
  </si>
  <si>
    <t>7:00.60</t>
  </si>
  <si>
    <t>6:45.80</t>
  </si>
  <si>
    <t>7:54.90</t>
  </si>
  <si>
    <t>7:42.00</t>
  </si>
  <si>
    <t>6:54.20</t>
  </si>
  <si>
    <t>7:23.50</t>
  </si>
  <si>
    <t>7:33.79</t>
  </si>
  <si>
    <t>7:54.28</t>
  </si>
  <si>
    <t>7:52.80</t>
  </si>
  <si>
    <t>7:34.93</t>
  </si>
  <si>
    <t>7:55.00</t>
  </si>
  <si>
    <t>7:59.50</t>
  </si>
  <si>
    <t>7:39.29</t>
  </si>
  <si>
    <t>8:36.64</t>
  </si>
  <si>
    <t>7:46.38</t>
  </si>
  <si>
    <t>9:41.61</t>
  </si>
  <si>
    <t>8:13.45</t>
  </si>
  <si>
    <t>7:51.92</t>
  </si>
  <si>
    <t>7:58.40</t>
  </si>
  <si>
    <t>7:45.94</t>
  </si>
  <si>
    <t>7:34.23</t>
  </si>
  <si>
    <t>7:56.27</t>
  </si>
  <si>
    <t>8:02.86</t>
  </si>
  <si>
    <t>8:05.30</t>
  </si>
  <si>
    <t>8:13.90</t>
  </si>
  <si>
    <t>GU18LW4+</t>
  </si>
  <si>
    <t>8:08.70</t>
  </si>
  <si>
    <t>7:49.10</t>
  </si>
  <si>
    <t>7:52.50</t>
  </si>
  <si>
    <t>8:49.20</t>
  </si>
  <si>
    <t>6:46.53</t>
  </si>
  <si>
    <t>6:53.24</t>
  </si>
  <si>
    <t>7:07.26</t>
  </si>
  <si>
    <t>7:09.46</t>
  </si>
  <si>
    <t>6:54.96</t>
  </si>
  <si>
    <t>New event in 2007, replacing Under 17 Novice Four</t>
  </si>
  <si>
    <t>7:26.74</t>
  </si>
  <si>
    <t>7:37.44</t>
  </si>
  <si>
    <t>7:36.84</t>
  </si>
  <si>
    <t>8:04.29</t>
  </si>
  <si>
    <t>6:55.57</t>
  </si>
  <si>
    <t>7:01.84</t>
  </si>
  <si>
    <t>7:33.77</t>
  </si>
  <si>
    <t>6:52.03 *est</t>
  </si>
  <si>
    <t>7:16.06</t>
  </si>
  <si>
    <t>7:07.15</t>
  </si>
  <si>
    <t>7:13.42</t>
  </si>
  <si>
    <t>7:36.87</t>
  </si>
  <si>
    <t>7:01.94</t>
  </si>
  <si>
    <t>8:34.60</t>
  </si>
  <si>
    <t>7:14.63</t>
  </si>
  <si>
    <t>6:59.03</t>
  </si>
  <si>
    <t>7:35.80</t>
  </si>
  <si>
    <t>8:18.60</t>
  </si>
  <si>
    <t>7:36.33</t>
  </si>
  <si>
    <t>7:51.99</t>
  </si>
  <si>
    <t>8:05.18</t>
  </si>
  <si>
    <t>8:20.34</t>
  </si>
  <si>
    <t>8:02.13</t>
  </si>
  <si>
    <t>8:05.77</t>
  </si>
  <si>
    <t>8:05.60</t>
  </si>
  <si>
    <t>7:54.29</t>
  </si>
  <si>
    <t>7:51.42</t>
  </si>
  <si>
    <t>8:51.24</t>
  </si>
  <si>
    <t>7:59.72</t>
  </si>
  <si>
    <t>8:01.37</t>
  </si>
  <si>
    <t>GU182-</t>
  </si>
  <si>
    <t>6:52.56</t>
  </si>
  <si>
    <t>6:56.01</t>
  </si>
  <si>
    <t>7:35.02</t>
  </si>
  <si>
    <t>7:53.99</t>
  </si>
  <si>
    <t>6:37.56</t>
  </si>
  <si>
    <t>6:49.21</t>
  </si>
  <si>
    <t>6:46.31</t>
  </si>
  <si>
    <t>6:43.77</t>
  </si>
  <si>
    <t>6:57.87</t>
  </si>
  <si>
    <t>7:01.61</t>
  </si>
  <si>
    <t>6:49.42</t>
  </si>
  <si>
    <t>7:19.40</t>
  </si>
  <si>
    <t>7:22.26</t>
  </si>
  <si>
    <t>6:59.36</t>
  </si>
  <si>
    <t>6:46.45</t>
  </si>
  <si>
    <t>7:57.08</t>
  </si>
  <si>
    <t>6:47.87</t>
  </si>
  <si>
    <t>6:56.61</t>
  </si>
  <si>
    <t>7:04.89</t>
  </si>
  <si>
    <t>6:56.21</t>
  </si>
  <si>
    <t>6:54.34</t>
  </si>
  <si>
    <t>6:51.90</t>
  </si>
  <si>
    <t>9:15.10</t>
  </si>
  <si>
    <t>7:09.70</t>
  </si>
  <si>
    <t>8:25.70</t>
  </si>
  <si>
    <t>7:36.80</t>
  </si>
  <si>
    <t>7:15.26</t>
  </si>
  <si>
    <t>7:39.54</t>
  </si>
  <si>
    <t>7:32.46</t>
  </si>
  <si>
    <t>7:34.05</t>
  </si>
  <si>
    <t>7:30.16</t>
  </si>
  <si>
    <t>7:50.33</t>
  </si>
  <si>
    <t>7:48.30</t>
  </si>
  <si>
    <t>7:28.74</t>
  </si>
  <si>
    <t>9:05.96</t>
  </si>
  <si>
    <t>8:26.03</t>
  </si>
  <si>
    <t>7:35.79</t>
  </si>
  <si>
    <t>8:09.29</t>
  </si>
  <si>
    <t>7:40.44</t>
  </si>
  <si>
    <t>7:49.56</t>
  </si>
  <si>
    <t>7:48.41</t>
  </si>
  <si>
    <t>8:06.49</t>
  </si>
  <si>
    <t>7:57.90</t>
  </si>
  <si>
    <t>7:58.20</t>
  </si>
  <si>
    <t>GU182X</t>
  </si>
  <si>
    <t>8:01.90</t>
  </si>
  <si>
    <t>7:49.00</t>
  </si>
  <si>
    <t>8:04.20</t>
  </si>
  <si>
    <t>9:16.00</t>
  </si>
  <si>
    <t>6:59.93</t>
  </si>
  <si>
    <t>7:11.19</t>
  </si>
  <si>
    <t>7:48.82</t>
  </si>
  <si>
    <t>7:54.17</t>
  </si>
  <si>
    <t>BU18 1X</t>
  </si>
  <si>
    <t>7:13.89</t>
  </si>
  <si>
    <t>7:33.38</t>
  </si>
  <si>
    <t>7:17.30</t>
  </si>
  <si>
    <t>7:22.36</t>
  </si>
  <si>
    <t>7:20.45</t>
  </si>
  <si>
    <t>8:01.15</t>
  </si>
  <si>
    <t>7:35.88</t>
  </si>
  <si>
    <t>7:54.78</t>
  </si>
  <si>
    <t>8:10.65</t>
  </si>
  <si>
    <t>7:48.73</t>
  </si>
  <si>
    <t>7:44.23</t>
  </si>
  <si>
    <t>7:22.54</t>
  </si>
  <si>
    <t>7:57.03</t>
  </si>
  <si>
    <t>7:21.87</t>
  </si>
  <si>
    <t>7:34.95</t>
  </si>
  <si>
    <t>8:08.69</t>
  </si>
  <si>
    <t>7:46.54</t>
  </si>
  <si>
    <t>7:52.97</t>
  </si>
  <si>
    <t>7:16.10</t>
  </si>
  <si>
    <t>7:53.10</t>
  </si>
  <si>
    <t>7:35.20</t>
  </si>
  <si>
    <t>7:57.70</t>
  </si>
  <si>
    <t>8:48.90</t>
  </si>
  <si>
    <t>7:53.00</t>
  </si>
  <si>
    <t>7:32.00</t>
  </si>
  <si>
    <t>GU18 1X</t>
  </si>
  <si>
    <t>8:18.64</t>
  </si>
  <si>
    <t>7:58.03</t>
  </si>
  <si>
    <t>8:37.52</t>
  </si>
  <si>
    <t>8:32.55</t>
  </si>
  <si>
    <t>8:38.83</t>
  </si>
  <si>
    <t>8:06.03</t>
  </si>
  <si>
    <t>8:28.17</t>
  </si>
  <si>
    <t>8:09.83</t>
  </si>
  <si>
    <t>10:05.12</t>
  </si>
  <si>
    <t>8:26.09</t>
  </si>
  <si>
    <t>10:06.32</t>
  </si>
  <si>
    <t>8:23.99</t>
  </si>
  <si>
    <t>8:16.03</t>
  </si>
  <si>
    <t>8:17.00</t>
  </si>
  <si>
    <t>10:33.08</t>
  </si>
  <si>
    <t>8:46.92</t>
  </si>
  <si>
    <t>9:05.78</t>
  </si>
  <si>
    <t>8:28.60</t>
  </si>
  <si>
    <t>9:12.40</t>
  </si>
  <si>
    <t>GU181X</t>
  </si>
  <si>
    <t>10:16.00</t>
  </si>
  <si>
    <t>8:42.80</t>
  </si>
  <si>
    <t>8:50.90</t>
  </si>
  <si>
    <t>INT</t>
  </si>
  <si>
    <t>Int M8+</t>
  </si>
  <si>
    <t>Int W8+</t>
  </si>
  <si>
    <t>Int M4X+</t>
  </si>
  <si>
    <t>Int W4X+</t>
  </si>
  <si>
    <t>Int M4+</t>
  </si>
  <si>
    <t>Int W4+</t>
  </si>
  <si>
    <t>Int M2X</t>
  </si>
  <si>
    <t>Int W2X</t>
  </si>
  <si>
    <t>Int M1X</t>
  </si>
  <si>
    <t>Int W1X</t>
  </si>
  <si>
    <t>5:52.09</t>
  </si>
  <si>
    <t>5:58.22</t>
  </si>
  <si>
    <t>6:12.75</t>
  </si>
  <si>
    <t>6:02.77</t>
  </si>
  <si>
    <t>5:52.09 (176.05)</t>
  </si>
  <si>
    <t>6:15.26</t>
  </si>
  <si>
    <t>6:13.93</t>
  </si>
  <si>
    <t>6:10.12</t>
  </si>
  <si>
    <t>6:12.17</t>
  </si>
  <si>
    <t>6:06:46</t>
  </si>
  <si>
    <t>6:08:28</t>
  </si>
  <si>
    <t xml:space="preserve">6:38.30 </t>
  </si>
  <si>
    <t>7:28.65</t>
  </si>
  <si>
    <t>6:45.95</t>
  </si>
  <si>
    <t>6:45.18</t>
  </si>
  <si>
    <t>6:38.30 (199.15)</t>
  </si>
  <si>
    <t>7:00.21</t>
  </si>
  <si>
    <t>6:56.92</t>
  </si>
  <si>
    <t>6:55.73</t>
  </si>
  <si>
    <t>6:47.49</t>
  </si>
  <si>
    <t>6:57:49</t>
  </si>
  <si>
    <t>6:51:56</t>
  </si>
  <si>
    <t xml:space="preserve">5:59.72 </t>
  </si>
  <si>
    <t>6:13.34</t>
  </si>
  <si>
    <t>6:18.90</t>
  </si>
  <si>
    <t>5:59.72 (179.86)</t>
  </si>
  <si>
    <t>6:26.57</t>
  </si>
  <si>
    <t>6:08.99</t>
  </si>
  <si>
    <t>6:22.88</t>
  </si>
  <si>
    <t>6:15.29</t>
  </si>
  <si>
    <t>6:18.03</t>
  </si>
  <si>
    <t>6:18:11</t>
  </si>
  <si>
    <t>6:24:98</t>
  </si>
  <si>
    <t xml:space="preserve">6:46.30 </t>
  </si>
  <si>
    <t>8:00.72</t>
  </si>
  <si>
    <t>7:18.17</t>
  </si>
  <si>
    <t>6:46.30 (203.15)</t>
  </si>
  <si>
    <t>7:18.44</t>
  </si>
  <si>
    <t>6:54.64</t>
  </si>
  <si>
    <t>6:53.45</t>
  </si>
  <si>
    <t>7:26.18</t>
  </si>
  <si>
    <t>7:25:17</t>
  </si>
  <si>
    <t>7:10:67</t>
  </si>
  <si>
    <t xml:space="preserve">6:26.61 </t>
  </si>
  <si>
    <t>6:27.98</t>
  </si>
  <si>
    <t>6:32.13</t>
  </si>
  <si>
    <t>6:27.52</t>
  </si>
  <si>
    <t>6:48.76</t>
  </si>
  <si>
    <t>6:26.61 (193.31)</t>
  </si>
  <si>
    <t>6:41.36</t>
  </si>
  <si>
    <t>6:39.13</t>
  </si>
  <si>
    <t>6:39.87</t>
  </si>
  <si>
    <t>6:31:40</t>
  </si>
  <si>
    <t>6:50:62</t>
  </si>
  <si>
    <t>7:32.25</t>
  </si>
  <si>
    <t>7:15.19 (217.60)</t>
  </si>
  <si>
    <t>7:34.33</t>
  </si>
  <si>
    <t>7:19.27</t>
  </si>
  <si>
    <t>7:26.90</t>
  </si>
  <si>
    <t>7:40.75</t>
  </si>
  <si>
    <t>7:34.78</t>
  </si>
  <si>
    <t>7:34:13</t>
  </si>
  <si>
    <t>7:42:70</t>
  </si>
  <si>
    <t>6:35.95</t>
  </si>
  <si>
    <t>7:04.03</t>
  </si>
  <si>
    <t>6:44.75</t>
  </si>
  <si>
    <t>7:07.03</t>
  </si>
  <si>
    <t>6:35.95 (197.98)</t>
  </si>
  <si>
    <t>6:42.24</t>
  </si>
  <si>
    <t>7:34.60</t>
  </si>
  <si>
    <t>6:50.10</t>
  </si>
  <si>
    <t>6:59.91</t>
  </si>
  <si>
    <t>6:58:65</t>
  </si>
  <si>
    <t>6:54:09</t>
  </si>
  <si>
    <t xml:space="preserve">7:11.76 </t>
  </si>
  <si>
    <t>8:39.73</t>
  </si>
  <si>
    <t>7:45.65</t>
  </si>
  <si>
    <t>7:11.76 (215.88)</t>
  </si>
  <si>
    <t>7:31.56</t>
  </si>
  <si>
    <t>7:51.39</t>
  </si>
  <si>
    <t>8:54.76</t>
  </si>
  <si>
    <t>7:48.74</t>
  </si>
  <si>
    <t>7:39.30</t>
  </si>
  <si>
    <t>7:35:99</t>
  </si>
  <si>
    <t>7:28:97</t>
  </si>
  <si>
    <t>8:04.94</t>
  </si>
  <si>
    <t>7:18.12 (219.06)</t>
  </si>
  <si>
    <t xml:space="preserve">7:55.69 </t>
  </si>
  <si>
    <t>8:38.41</t>
  </si>
  <si>
    <t>7:55.69 (237.85)</t>
  </si>
  <si>
    <t>Club M1x</t>
  </si>
  <si>
    <t xml:space="preserve">7:18.10 </t>
  </si>
  <si>
    <t>8:10.00</t>
  </si>
  <si>
    <t>7:27.72</t>
  </si>
  <si>
    <t>7:18.10 (219.05)</t>
  </si>
  <si>
    <t>7:29.51</t>
  </si>
  <si>
    <t>7:51.28</t>
  </si>
  <si>
    <t>7:31.91</t>
  </si>
  <si>
    <t>7:28.35</t>
  </si>
  <si>
    <t>7:22.48</t>
  </si>
  <si>
    <t>7:52:08</t>
  </si>
  <si>
    <t>7:46:87</t>
  </si>
  <si>
    <t>Club W1x</t>
  </si>
  <si>
    <t>7:56.39</t>
  </si>
  <si>
    <t>8:12.52</t>
  </si>
  <si>
    <t>8:09.69</t>
  </si>
  <si>
    <t>8:24.64</t>
  </si>
  <si>
    <t>7:56.39 (238.20)</t>
  </si>
  <si>
    <t>8:40.84</t>
  </si>
  <si>
    <t>8:17.13</t>
  </si>
  <si>
    <t>8:12.69</t>
  </si>
  <si>
    <t>8:13.06</t>
  </si>
  <si>
    <t>7:57:36</t>
  </si>
  <si>
    <t>8:20:82</t>
  </si>
  <si>
    <t>5:54.36</t>
  </si>
  <si>
    <t>6:09.27</t>
  </si>
  <si>
    <t>5:54.36 (177.18)</t>
  </si>
  <si>
    <t>6:06.45</t>
  </si>
  <si>
    <t>5:57.73</t>
  </si>
  <si>
    <t>6:09.92</t>
  </si>
  <si>
    <t>6:04.85</t>
  </si>
  <si>
    <t>5:57.92</t>
  </si>
  <si>
    <t>6:18.09</t>
  </si>
  <si>
    <t>6:17:51</t>
  </si>
  <si>
    <t>5:58:55</t>
  </si>
  <si>
    <t>6:34.00</t>
  </si>
  <si>
    <t>6:56.87</t>
  </si>
  <si>
    <t>6:34.00 (197)</t>
  </si>
  <si>
    <t>7:06.25</t>
  </si>
  <si>
    <t>6:38.92</t>
  </si>
  <si>
    <t>6:57.93</t>
  </si>
  <si>
    <t>6:59.69</t>
  </si>
  <si>
    <t>6:51.40</t>
  </si>
  <si>
    <t>7:07.00</t>
  </si>
  <si>
    <t>6:56:06</t>
  </si>
  <si>
    <t>6:48:43</t>
  </si>
  <si>
    <t xml:space="preserve">6:00.40 </t>
  </si>
  <si>
    <t>6:22.40</t>
  </si>
  <si>
    <t>6:08.01</t>
  </si>
  <si>
    <t>6:27.16</t>
  </si>
  <si>
    <t>6:00.40 (180.20)</t>
  </si>
  <si>
    <t>6:03.01</t>
  </si>
  <si>
    <t>6:25.70</t>
  </si>
  <si>
    <t>6:20.05</t>
  </si>
  <si>
    <t>6:16.79</t>
  </si>
  <si>
    <t>6:03:23</t>
  </si>
  <si>
    <t>6:11:63</t>
  </si>
  <si>
    <t xml:space="preserve">6:40.00 </t>
  </si>
  <si>
    <t>7:06.82</t>
  </si>
  <si>
    <t>6:56.72</t>
  </si>
  <si>
    <t>6:48.90</t>
  </si>
  <si>
    <t>6:55.52</t>
  </si>
  <si>
    <t>6:46.60 (203.30)</t>
  </si>
  <si>
    <t>7:15.60</t>
  </si>
  <si>
    <t>7:04.70</t>
  </si>
  <si>
    <t>6:59.75</t>
  </si>
  <si>
    <t>6:57:38</t>
  </si>
  <si>
    <t>6:51:06</t>
  </si>
  <si>
    <t xml:space="preserve">6:13:49 </t>
  </si>
  <si>
    <t>6:17.55</t>
  </si>
  <si>
    <t>6:19.54</t>
  </si>
  <si>
    <t>6:15.33</t>
  </si>
  <si>
    <t>6:16.09</t>
  </si>
  <si>
    <t>6:24.29</t>
  </si>
  <si>
    <t>7:15.36</t>
  </si>
  <si>
    <t>6:31.92</t>
  </si>
  <si>
    <t>6:19.67</t>
  </si>
  <si>
    <t>6:13:49 (186.75)</t>
  </si>
  <si>
    <t>6:21:18</t>
  </si>
  <si>
    <t xml:space="preserve">6:55.73 </t>
  </si>
  <si>
    <t>7:03.26</t>
  </si>
  <si>
    <t>7:27.40</t>
  </si>
  <si>
    <t>7:00.61</t>
  </si>
  <si>
    <t>6:55.73 (207.87)</t>
  </si>
  <si>
    <t>8:15.71</t>
  </si>
  <si>
    <t>7:13.88</t>
  </si>
  <si>
    <t>7:16.07</t>
  </si>
  <si>
    <t>7:17:99</t>
  </si>
  <si>
    <t>7:17:38</t>
  </si>
  <si>
    <t>6:27.79</t>
  </si>
  <si>
    <t>6:27.79 (193.90)</t>
  </si>
  <si>
    <t>6:46.07</t>
  </si>
  <si>
    <t>6:29.27</t>
  </si>
  <si>
    <t>6:50.44</t>
  </si>
  <si>
    <t>7:09.79</t>
  </si>
  <si>
    <t>6:49.78</t>
  </si>
  <si>
    <t>6:47.58</t>
  </si>
  <si>
    <t>6:38.27</t>
  </si>
  <si>
    <t>6:38:87</t>
  </si>
  <si>
    <t>6:41:95</t>
  </si>
  <si>
    <t xml:space="preserve">7:08.00 </t>
  </si>
  <si>
    <t>7:58.79</t>
  </si>
  <si>
    <t>7:34.81</t>
  </si>
  <si>
    <t>7:48.44</t>
  </si>
  <si>
    <t>7:33.20</t>
  </si>
  <si>
    <t>7:35.53</t>
  </si>
  <si>
    <t>7:41.77</t>
  </si>
  <si>
    <t>7:40.59</t>
  </si>
  <si>
    <t>7:45.35</t>
  </si>
  <si>
    <t>7:32:70</t>
  </si>
  <si>
    <t>7:32:31 (226.16)</t>
  </si>
  <si>
    <t xml:space="preserve">6:38.50 </t>
  </si>
  <si>
    <t>7:55.43</t>
  </si>
  <si>
    <t>6:59.34</t>
  </si>
  <si>
    <t>6:38.50 (199.25)</t>
  </si>
  <si>
    <t>6:41.49</t>
  </si>
  <si>
    <t>7:09.82</t>
  </si>
  <si>
    <t>6:48.51</t>
  </si>
  <si>
    <t>6:55.07</t>
  </si>
  <si>
    <t>7:33:41</t>
  </si>
  <si>
    <t>6:53:32</t>
  </si>
  <si>
    <t>7:30.67</t>
  </si>
  <si>
    <t>8:59.13</t>
  </si>
  <si>
    <t>7:53.55</t>
  </si>
  <si>
    <t>7:30.67 (225.34)</t>
  </si>
  <si>
    <t>7:49.33</t>
  </si>
  <si>
    <t>7:35.19</t>
  </si>
  <si>
    <t>7:54.01</t>
  </si>
  <si>
    <t>7:33.29</t>
  </si>
  <si>
    <t>8:17:90</t>
  </si>
  <si>
    <t>8:01:09</t>
  </si>
  <si>
    <t>Senior M1x</t>
  </si>
  <si>
    <t xml:space="preserve">7:00.41 </t>
  </si>
  <si>
    <t>7:16.75</t>
  </si>
  <si>
    <t>7:24.49</t>
  </si>
  <si>
    <t>7:22.38</t>
  </si>
  <si>
    <t>7:00.41 (210.21)</t>
  </si>
  <si>
    <t>7:18.08</t>
  </si>
  <si>
    <t>7:06.16</t>
  </si>
  <si>
    <t>7:33.68</t>
  </si>
  <si>
    <t>7:16:34</t>
  </si>
  <si>
    <t>Senior W1x</t>
  </si>
  <si>
    <t xml:space="preserve">7:50.87 </t>
  </si>
  <si>
    <t>7:53.71</t>
  </si>
  <si>
    <t>7:58.19</t>
  </si>
  <si>
    <t>7:50.87 (235.44)</t>
  </si>
  <si>
    <t>8:38.27</t>
  </si>
  <si>
    <t>7:54.36</t>
  </si>
  <si>
    <t>8:02.92</t>
  </si>
  <si>
    <t>8:21.41</t>
  </si>
  <si>
    <t>8:34.56</t>
  </si>
  <si>
    <t>8:31:41</t>
  </si>
  <si>
    <t>Open/Premier</t>
  </si>
  <si>
    <t>M1x</t>
  </si>
  <si>
    <t>W1x</t>
  </si>
  <si>
    <t>LM1x</t>
  </si>
  <si>
    <t>LW1x</t>
  </si>
  <si>
    <t>U23M1x</t>
  </si>
  <si>
    <t>U23W1x</t>
  </si>
  <si>
    <t>U23LM1x</t>
  </si>
  <si>
    <t>U23LW1x</t>
  </si>
  <si>
    <t>ASM1x</t>
  </si>
  <si>
    <t>ASW1x</t>
  </si>
  <si>
    <t>MAM1x</t>
  </si>
  <si>
    <t>MAW1x</t>
  </si>
  <si>
    <t>04.14.37</t>
  </si>
  <si>
    <t>04.01.98</t>
  </si>
  <si>
    <t>MBM1x</t>
  </si>
  <si>
    <t>MBW1x</t>
  </si>
  <si>
    <t>MCM1x</t>
  </si>
  <si>
    <t>MCW1x</t>
  </si>
  <si>
    <t>MDM1x</t>
  </si>
  <si>
    <t>MDW1x</t>
  </si>
  <si>
    <t>MEM1x</t>
  </si>
  <si>
    <t>MEW1x</t>
  </si>
  <si>
    <t>MFM1x</t>
  </si>
  <si>
    <t>MFW1x</t>
  </si>
  <si>
    <t>MGM1x</t>
  </si>
  <si>
    <t>MGW1x</t>
  </si>
  <si>
    <t>MHM1x</t>
  </si>
  <si>
    <t>MHW1x</t>
  </si>
  <si>
    <t>MIM1x</t>
  </si>
  <si>
    <t>MIW1x</t>
  </si>
  <si>
    <t>MJM1x</t>
  </si>
  <si>
    <t>MJW1x</t>
  </si>
  <si>
    <t>Masters K (85+)</t>
  </si>
  <si>
    <t>MKM8+</t>
  </si>
  <si>
    <t>MKW8+</t>
  </si>
  <si>
    <t>MKMx8+</t>
  </si>
  <si>
    <t>MKM4x</t>
  </si>
  <si>
    <t>MKW4x</t>
  </si>
  <si>
    <t>MKMx4x</t>
  </si>
  <si>
    <t>MKM4+</t>
  </si>
  <si>
    <t>MKM4-</t>
  </si>
  <si>
    <t>MKW4-</t>
  </si>
  <si>
    <t>MKMx4-</t>
  </si>
  <si>
    <t>MKM2x</t>
  </si>
  <si>
    <t>MKW2x</t>
  </si>
  <si>
    <t>MKMx2x</t>
  </si>
  <si>
    <t>MKM2-</t>
  </si>
  <si>
    <t>MKW2-</t>
  </si>
  <si>
    <t>MKMx2-</t>
  </si>
  <si>
    <t>MKM1x</t>
  </si>
  <si>
    <t>MKW1x</t>
  </si>
  <si>
    <t>Composite Crew</t>
  </si>
  <si>
    <t>Enter Time</t>
  </si>
  <si>
    <t>V1 Open Men</t>
  </si>
  <si>
    <t>2.21.28</t>
  </si>
  <si>
    <t>2.26.79</t>
  </si>
  <si>
    <t>2.25.45</t>
  </si>
  <si>
    <t>2.26.87</t>
  </si>
  <si>
    <t>2.11.76</t>
  </si>
  <si>
    <t>2.18.37</t>
  </si>
  <si>
    <t>2.23.46</t>
  </si>
  <si>
    <t>2.17.41</t>
  </si>
  <si>
    <t>2.18.17</t>
  </si>
  <si>
    <t>2.23.38</t>
  </si>
  <si>
    <t>2.41.13</t>
  </si>
  <si>
    <t>2.21.8</t>
  </si>
  <si>
    <t>2.17.47</t>
  </si>
  <si>
    <t>2.14.31</t>
  </si>
  <si>
    <t>2.16.51</t>
  </si>
  <si>
    <t>V1 Open Women</t>
  </si>
  <si>
    <t>2.40.32</t>
  </si>
  <si>
    <t>2.45.88</t>
  </si>
  <si>
    <t>2.46.47</t>
  </si>
  <si>
    <t>2.45.51</t>
  </si>
  <si>
    <t>2.28.76</t>
  </si>
  <si>
    <t>2.35.55</t>
  </si>
  <si>
    <t>2,41,33</t>
  </si>
  <si>
    <t>2.37.63</t>
  </si>
  <si>
    <t>2.33.79</t>
  </si>
  <si>
    <t>2.44.05</t>
  </si>
  <si>
    <t>3.02.38</t>
  </si>
  <si>
    <t>2.49.70</t>
  </si>
  <si>
    <t>2.37.17</t>
  </si>
  <si>
    <t>2.35.73</t>
  </si>
  <si>
    <t>2.49.26</t>
  </si>
  <si>
    <t>V1 U16 Men</t>
  </si>
  <si>
    <t>2.42.58</t>
  </si>
  <si>
    <t>2.37.84</t>
  </si>
  <si>
    <t>2.38.38</t>
  </si>
  <si>
    <t>2.39.17</t>
  </si>
  <si>
    <t>2.28.54</t>
  </si>
  <si>
    <t>2.29.42</t>
  </si>
  <si>
    <t>2.26.99</t>
  </si>
  <si>
    <t>2.23.12</t>
  </si>
  <si>
    <t>2.25.74</t>
  </si>
  <si>
    <t>2.36.16</t>
  </si>
  <si>
    <t>3.14.82</t>
  </si>
  <si>
    <t>2.29.4</t>
  </si>
  <si>
    <t>V1 U16 Women</t>
  </si>
  <si>
    <t>2.41.86</t>
  </si>
  <si>
    <t>2.50.77</t>
  </si>
  <si>
    <t>2.49.33</t>
  </si>
  <si>
    <t>3.01.57</t>
  </si>
  <si>
    <t>2.40.61</t>
  </si>
  <si>
    <t>2.48.14</t>
  </si>
  <si>
    <t>2.51.41</t>
  </si>
  <si>
    <t>2.47.46</t>
  </si>
  <si>
    <t>2.43.13</t>
  </si>
  <si>
    <t>2.57.70</t>
  </si>
  <si>
    <t>3.26.04</t>
  </si>
  <si>
    <t>2.50.6</t>
  </si>
  <si>
    <t>V1 U19 Men</t>
  </si>
  <si>
    <t>2.26.57</t>
  </si>
  <si>
    <t>2.29.90</t>
  </si>
  <si>
    <t>2.30.96</t>
  </si>
  <si>
    <t>2.32.28</t>
  </si>
  <si>
    <t>2.17.31</t>
  </si>
  <si>
    <t>2.25.77</t>
  </si>
  <si>
    <t>2.28.81</t>
  </si>
  <si>
    <t>2.24.32</t>
  </si>
  <si>
    <t>2.25.21</t>
  </si>
  <si>
    <t>2.31.54</t>
  </si>
  <si>
    <t>3.07.78</t>
  </si>
  <si>
    <t>2.24.2</t>
  </si>
  <si>
    <t>2.27.41</t>
  </si>
  <si>
    <t>2.21.32</t>
  </si>
  <si>
    <t>2.39.51</t>
  </si>
  <si>
    <t>V1 U19 Women</t>
  </si>
  <si>
    <t>2.47.39</t>
  </si>
  <si>
    <t>2.58.38</t>
  </si>
  <si>
    <t>2.48.23</t>
  </si>
  <si>
    <t>3.00.14</t>
  </si>
  <si>
    <t>2.38.56</t>
  </si>
  <si>
    <t>2.43.53</t>
  </si>
  <si>
    <t>2.51.64</t>
  </si>
  <si>
    <t>2.46.04</t>
  </si>
  <si>
    <t>2.42.20</t>
  </si>
  <si>
    <t>2.52.84</t>
  </si>
  <si>
    <t>3.19.17</t>
  </si>
  <si>
    <t>2.39.5</t>
  </si>
  <si>
    <t>2.30.71</t>
  </si>
  <si>
    <t>2.51.78</t>
  </si>
  <si>
    <t>3.04.86</t>
  </si>
  <si>
    <t>V1 Masters Men 40+</t>
  </si>
  <si>
    <t>2.26.47</t>
  </si>
  <si>
    <t>2.27.86</t>
  </si>
  <si>
    <t>2.34.47</t>
  </si>
  <si>
    <t>2.16.44</t>
  </si>
  <si>
    <t>2.26.29</t>
  </si>
  <si>
    <t>2.28.49</t>
  </si>
  <si>
    <t>2.23.43</t>
  </si>
  <si>
    <t>2.21.85</t>
  </si>
  <si>
    <t>2.28.64</t>
  </si>
  <si>
    <t>3.02.52</t>
  </si>
  <si>
    <t>2.12.5</t>
  </si>
  <si>
    <t>2.17.24</t>
  </si>
  <si>
    <t>2.20.10</t>
  </si>
  <si>
    <t>2.34.53</t>
  </si>
  <si>
    <t>V1 Masters Women 40+</t>
  </si>
  <si>
    <t>2.49.46</t>
  </si>
  <si>
    <t>2.58.07</t>
  </si>
  <si>
    <t>2.51.13</t>
  </si>
  <si>
    <t>2.57.29</t>
  </si>
  <si>
    <t>2.32.84</t>
  </si>
  <si>
    <t>2.45.50</t>
  </si>
  <si>
    <t>2.37.06</t>
  </si>
  <si>
    <t>2.39.71</t>
  </si>
  <si>
    <t>2.37.08</t>
  </si>
  <si>
    <t>2.52.17</t>
  </si>
  <si>
    <t>3.26.61</t>
  </si>
  <si>
    <t>2.58.0</t>
  </si>
  <si>
    <t>2.37.70</t>
  </si>
  <si>
    <t>2.36.08</t>
  </si>
  <si>
    <t>3.09.42</t>
  </si>
  <si>
    <t>V1 Snr Master Men 50+</t>
  </si>
  <si>
    <t>2.33.23</t>
  </si>
  <si>
    <t>2.38.28</t>
  </si>
  <si>
    <t>2.31.50</t>
  </si>
  <si>
    <t>2.37.26</t>
  </si>
  <si>
    <t>2.21.90</t>
  </si>
  <si>
    <t>2.33.93</t>
  </si>
  <si>
    <t>2.29.03</t>
  </si>
  <si>
    <t>2.27.11</t>
  </si>
  <si>
    <t>2.23.71</t>
  </si>
  <si>
    <t>2.36.47</t>
  </si>
  <si>
    <t>3.10.46</t>
  </si>
  <si>
    <t>2.27.7</t>
  </si>
  <si>
    <t>2.21.53</t>
  </si>
  <si>
    <t>2.23.37</t>
  </si>
  <si>
    <t>V1 Snr Master Women 50+</t>
  </si>
  <si>
    <t>2.50.96</t>
  </si>
  <si>
    <t>3.07.81</t>
  </si>
  <si>
    <t>2.54.29</t>
  </si>
  <si>
    <t>2.59.56</t>
  </si>
  <si>
    <t>2.50.38</t>
  </si>
  <si>
    <t>2.48.21</t>
  </si>
  <si>
    <t>2.50.65</t>
  </si>
  <si>
    <t>2.43.31</t>
  </si>
  <si>
    <t>3.00.87</t>
  </si>
  <si>
    <t>3.35.60</t>
  </si>
  <si>
    <t>2.50.9</t>
  </si>
  <si>
    <t>2.34.40</t>
  </si>
  <si>
    <t>2.53.26</t>
  </si>
  <si>
    <t>V1 Golden Master Men 60+</t>
  </si>
  <si>
    <t>V1 Golden Master Women 60+</t>
  </si>
  <si>
    <t>V1 Master 70 Men</t>
  </si>
  <si>
    <t>V1 Master 70 Women</t>
  </si>
  <si>
    <t>V1 Adaptive Men</t>
  </si>
  <si>
    <t>V1 Adaptive Women</t>
  </si>
  <si>
    <t>1.43.47</t>
  </si>
  <si>
    <t>1.49.42</t>
  </si>
  <si>
    <t>1.50.14</t>
  </si>
  <si>
    <t>1.45.66</t>
  </si>
  <si>
    <t>1.43.71</t>
  </si>
  <si>
    <t>1.43.83</t>
  </si>
  <si>
    <t>1.49.54</t>
  </si>
  <si>
    <t>1.49.01</t>
  </si>
  <si>
    <t>1.51.12</t>
  </si>
  <si>
    <t>1.51.46</t>
  </si>
  <si>
    <t>1.51.5</t>
  </si>
  <si>
    <t>2.12.41</t>
  </si>
  <si>
    <t>1.48.50</t>
  </si>
  <si>
    <t>1.59.20</t>
  </si>
  <si>
    <t>2.10.34</t>
  </si>
  <si>
    <t>2.11.40</t>
  </si>
  <si>
    <t>2.08.51</t>
  </si>
  <si>
    <t>2.04.27</t>
  </si>
  <si>
    <t>2.03.92</t>
  </si>
  <si>
    <t>2.14.33</t>
  </si>
  <si>
    <t>2.01.96</t>
  </si>
  <si>
    <t>2.08.00</t>
  </si>
  <si>
    <t>2.11.21</t>
  </si>
  <si>
    <t>2.14.43</t>
  </si>
  <si>
    <t>2.17.01</t>
  </si>
  <si>
    <t>2.14.4</t>
  </si>
  <si>
    <t>2.37.11</t>
  </si>
  <si>
    <t>2.12.32</t>
  </si>
  <si>
    <t>2.05.08</t>
  </si>
  <si>
    <t>2.16.55</t>
  </si>
  <si>
    <t>2.06.11</t>
  </si>
  <si>
    <t>2.11.80</t>
  </si>
  <si>
    <t>1.56.52</t>
  </si>
  <si>
    <t>2.03.36</t>
  </si>
  <si>
    <t>2.03.80</t>
  </si>
  <si>
    <t>2.00.63</t>
  </si>
  <si>
    <t>2.00.60</t>
  </si>
  <si>
    <t>2.03.96</t>
  </si>
  <si>
    <t>2.01.49</t>
  </si>
  <si>
    <t>2.16.80</t>
  </si>
  <si>
    <t>2.34.09</t>
  </si>
  <si>
    <t>2.17.57</t>
  </si>
  <si>
    <t>2.23.09</t>
  </si>
  <si>
    <t>2.11.39</t>
  </si>
  <si>
    <t>2.14.15</t>
  </si>
  <si>
    <t>2.22.81</t>
  </si>
  <si>
    <t>2.16.19</t>
  </si>
  <si>
    <t>2.16.20</t>
  </si>
  <si>
    <t>2.21.22</t>
  </si>
  <si>
    <t>2.07.9</t>
  </si>
  <si>
    <t>1.54.98</t>
  </si>
  <si>
    <t>1.56.85</t>
  </si>
  <si>
    <t>1.55.50</t>
  </si>
  <si>
    <t>2.01.58</t>
  </si>
  <si>
    <t>1.52.54</t>
  </si>
  <si>
    <t>1.58.12</t>
  </si>
  <si>
    <t>1.52.33</t>
  </si>
  <si>
    <t>1.56.83</t>
  </si>
  <si>
    <t>2.00.03</t>
  </si>
  <si>
    <t>1.55.64</t>
  </si>
  <si>
    <t>1.58.0</t>
  </si>
  <si>
    <t>2.21.24</t>
  </si>
  <si>
    <t>1.57.68</t>
  </si>
  <si>
    <t>1.56.82</t>
  </si>
  <si>
    <t>2.09.79</t>
  </si>
  <si>
    <t>2.16.96</t>
  </si>
  <si>
    <t>2.11.02</t>
  </si>
  <si>
    <t>2.18.80</t>
  </si>
  <si>
    <t>2.09.89</t>
  </si>
  <si>
    <t>2.09.43</t>
  </si>
  <si>
    <t>2.14.70</t>
  </si>
  <si>
    <t>2.07.75</t>
  </si>
  <si>
    <t>2.10.45</t>
  </si>
  <si>
    <t>2.15.93</t>
  </si>
  <si>
    <t>2.11.17</t>
  </si>
  <si>
    <t>2.14.5</t>
  </si>
  <si>
    <t>2.38.22</t>
  </si>
  <si>
    <t>2.13.20</t>
  </si>
  <si>
    <t>2.14.06</t>
  </si>
  <si>
    <t>1.49.98</t>
  </si>
  <si>
    <t>1.58.05</t>
  </si>
  <si>
    <t>1.52.95</t>
  </si>
  <si>
    <t>1.49.43</t>
  </si>
  <si>
    <t>1.48.42</t>
  </si>
  <si>
    <t>1.59.37</t>
  </si>
  <si>
    <t>1.49.62</t>
  </si>
  <si>
    <t>1.53.32</t>
  </si>
  <si>
    <t>1.54.00</t>
  </si>
  <si>
    <t>1.57.63</t>
  </si>
  <si>
    <t>1.57.21</t>
  </si>
  <si>
    <t>2.01.5</t>
  </si>
  <si>
    <t>2.18.10</t>
  </si>
  <si>
    <t>1.57.08</t>
  </si>
  <si>
    <t>1.58.56</t>
  </si>
  <si>
    <t>2.10.54</t>
  </si>
  <si>
    <t>2.22.61</t>
  </si>
  <si>
    <t>2.18.79</t>
  </si>
  <si>
    <t>2.07.61</t>
  </si>
  <si>
    <t>2.10.04</t>
  </si>
  <si>
    <t>2.21.34</t>
  </si>
  <si>
    <t>2.06.79</t>
  </si>
  <si>
    <t>2.11.53</t>
  </si>
  <si>
    <t>2.15.11</t>
  </si>
  <si>
    <t>2.17.07</t>
  </si>
  <si>
    <t>2.22.8</t>
  </si>
  <si>
    <t>2.43.57</t>
  </si>
  <si>
    <t>2.13.59</t>
  </si>
  <si>
    <t>V6 Masters Mixed 40+</t>
  </si>
  <si>
    <t>1.55.93</t>
  </si>
  <si>
    <t>2.02.25</t>
  </si>
  <si>
    <t>1.58.37</t>
  </si>
  <si>
    <t>1.52.74</t>
  </si>
  <si>
    <t>1.53.84</t>
  </si>
  <si>
    <t>2.02.13</t>
  </si>
  <si>
    <t>1.57.30</t>
  </si>
  <si>
    <t>2.00.64</t>
  </si>
  <si>
    <t>2.00.09</t>
  </si>
  <si>
    <t>2.00.99</t>
  </si>
  <si>
    <t>1.57.39</t>
  </si>
  <si>
    <t>2.05.6</t>
  </si>
  <si>
    <t>2.26.32</t>
  </si>
  <si>
    <t>2.05.17</t>
  </si>
  <si>
    <t>2.18.11</t>
  </si>
  <si>
    <t>2.27.38</t>
  </si>
  <si>
    <t>2.19.63</t>
  </si>
  <si>
    <t>2.11.04</t>
  </si>
  <si>
    <t>2.15.20</t>
  </si>
  <si>
    <t>2.24.79</t>
  </si>
  <si>
    <t>2.10.35</t>
  </si>
  <si>
    <t>2.18.05</t>
  </si>
  <si>
    <t>2.19.06</t>
  </si>
  <si>
    <t>2.17.88</t>
  </si>
  <si>
    <t>2.20.29</t>
  </si>
  <si>
    <t>2.28.5</t>
  </si>
  <si>
    <t>V6 Snr Masters Mixed 50+</t>
  </si>
  <si>
    <t>V6 Golden Master Mixed 60+</t>
  </si>
  <si>
    <t>V6 Adaptive Mixed</t>
  </si>
  <si>
    <t>V12 Adaptive Mixed</t>
  </si>
  <si>
    <t>Mx Masters K2</t>
  </si>
  <si>
    <t>Womens Masters K1</t>
  </si>
  <si>
    <t>Mens Masters K1</t>
  </si>
  <si>
    <t>Womens U23 K2</t>
  </si>
  <si>
    <t>K1</t>
  </si>
  <si>
    <t>3:22.485 s</t>
  </si>
  <si>
    <t>3:09.190 s</t>
  </si>
  <si>
    <t>2:47.734 s</t>
  </si>
  <si>
    <t>K1 - Women</t>
  </si>
  <si>
    <t>3:52.983 s</t>
  </si>
  <si>
    <t>3:34.935 s</t>
  </si>
  <si>
    <t>3:13.296 s</t>
  </si>
  <si>
    <t>U14 MK1</t>
  </si>
  <si>
    <t>U14 WK1</t>
  </si>
  <si>
    <t>U16 MK1</t>
  </si>
  <si>
    <t>U16 WK1</t>
  </si>
  <si>
    <t>U18 MK1</t>
  </si>
  <si>
    <t>U18 WK1</t>
  </si>
  <si>
    <t>U23 MK1</t>
  </si>
  <si>
    <t>U23 WK1</t>
  </si>
  <si>
    <t>Masters 30+ MK1</t>
  </si>
  <si>
    <t>Masters 30+ WK1</t>
  </si>
  <si>
    <t>Masters 40+ MK1</t>
  </si>
  <si>
    <t>Masters 40+ WK1</t>
  </si>
  <si>
    <t>Masters 50+ MK1</t>
  </si>
  <si>
    <t>Masters 50+ WK1</t>
  </si>
  <si>
    <t>Masters 60+ MK1</t>
  </si>
  <si>
    <t>Masters 60+ WK1</t>
  </si>
  <si>
    <t>Open - MultiSport = 95%</t>
  </si>
  <si>
    <t>MS1</t>
  </si>
  <si>
    <t>MS4</t>
  </si>
  <si>
    <t>MS1 - Women</t>
  </si>
  <si>
    <t>MS4 - Women</t>
  </si>
  <si>
    <t>U14 MMS1</t>
  </si>
  <si>
    <t>U14 WMS1</t>
  </si>
  <si>
    <t>U14 MMS4</t>
  </si>
  <si>
    <t>U14 WMS4</t>
  </si>
  <si>
    <t>U16 MMS1</t>
  </si>
  <si>
    <t>U16 WMS1</t>
  </si>
  <si>
    <t>U16 MMS4</t>
  </si>
  <si>
    <t>U16 WMS4</t>
  </si>
  <si>
    <t>U18 MMS1</t>
  </si>
  <si>
    <t>U18 WMS1</t>
  </si>
  <si>
    <t>U18 MMS4</t>
  </si>
  <si>
    <t>U18 WMS4</t>
  </si>
  <si>
    <t>U23 MMS1</t>
  </si>
  <si>
    <t>U23 WMS1</t>
  </si>
  <si>
    <t>U23 MMS4</t>
  </si>
  <si>
    <t>U23 WMS4</t>
  </si>
  <si>
    <t>Masters 30+ MMS1</t>
  </si>
  <si>
    <t>Masters 30+ WMS1</t>
  </si>
  <si>
    <t>Masters 30+ MMS4</t>
  </si>
  <si>
    <t>Masters 30+ WMS4</t>
  </si>
  <si>
    <t>Masters 40+ MMS1</t>
  </si>
  <si>
    <t>Masters 40+ WMS1</t>
  </si>
  <si>
    <t>Masters 40+ MMS4</t>
  </si>
  <si>
    <t>Masters 40+ WMS4</t>
  </si>
  <si>
    <t>Masters 50+ MMS1</t>
  </si>
  <si>
    <t>Masters 50+ WMS1</t>
  </si>
  <si>
    <t>Masters 50+ MMS4</t>
  </si>
  <si>
    <t>Masters 50+ WMS4</t>
  </si>
  <si>
    <t>Masters 60+ MMS1</t>
  </si>
  <si>
    <t>Masters 60+ WMS1</t>
  </si>
  <si>
    <t>Masters 60+ MMS4</t>
  </si>
  <si>
    <t>Masters 60+ WMS4</t>
  </si>
  <si>
    <t>7:01.99</t>
  </si>
  <si>
    <t>2022 Champs</t>
  </si>
  <si>
    <t xml:space="preserve">Race # </t>
  </si>
  <si>
    <t xml:space="preserve">Winter Series Entry Form </t>
  </si>
  <si>
    <t>Use dropdown box to select Crew Class from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</si>
</sst>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3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6" fillId="0" borderId="0" xfId="0" applyFont="1"/>
    <xf numFmtId="0" fontId="0" fillId="0" borderId="1" xfId="0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" fillId="0" borderId="0" xfId="0" applyFont="1"/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7" fontId="0" fillId="0" borderId="0" xfId="0" applyNumberFormat="1" applyAlignment="1">
      <alignment horizontal="center" vertical="center" wrapText="1"/>
    </xf>
    <xf numFmtId="47" fontId="0" fillId="0" borderId="0" xfId="0" applyNumberFormat="1" applyAlignment="1">
      <alignment horizontal="center" vertical="center"/>
    </xf>
    <xf numFmtId="0" fontId="6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47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7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49" fontId="7" fillId="2" borderId="0" xfId="0" applyNumberFormat="1" applyFont="1" applyFill="1"/>
    <xf numFmtId="49" fontId="13" fillId="0" borderId="0" xfId="0" applyNumberFormat="1" applyFont="1" applyAlignment="1">
      <alignment horizontal="center" vertical="center"/>
    </xf>
    <xf numFmtId="47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20" applyFont="1" applyAlignment="1" applyProtection="1">
      <alignment/>
      <protection/>
    </xf>
    <xf numFmtId="0" fontId="4" fillId="0" borderId="0" xfId="20" applyFont="1" applyAlignment="1" applyProtection="1">
      <alignment/>
      <protection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0" xfId="0" applyFont="1" applyFill="1"/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6" fillId="2" borderId="0" xfId="0" applyFont="1" applyFill="1" applyAlignment="1">
      <alignment wrapText="1"/>
    </xf>
    <xf numFmtId="0" fontId="0" fillId="3" borderId="0" xfId="0" applyFill="1" applyAlignment="1">
      <alignment wrapText="1"/>
    </xf>
    <xf numFmtId="47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0" xfId="0" applyFill="1"/>
    <xf numFmtId="49" fontId="12" fillId="2" borderId="0" xfId="0" applyNumberFormat="1" applyFont="1" applyFill="1" applyAlignment="1">
      <alignment horizontal="center" vertical="center"/>
    </xf>
    <xf numFmtId="49" fontId="12" fillId="0" borderId="0" xfId="0" applyNumberFormat="1" applyFont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1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/index.php?title=Kayak_K1&amp;action=edit&amp;redlink=1" TargetMode="External" /><Relationship Id="rId2" Type="http://schemas.openxmlformats.org/officeDocument/2006/relationships/hyperlink" Target="http://en.wikipedia.org/w/index.php?title=Kayak_K2&amp;action=edit&amp;redlink=1" TargetMode="External" /><Relationship Id="rId3" Type="http://schemas.openxmlformats.org/officeDocument/2006/relationships/hyperlink" Target="http://en.wikipedia.org/w/index.php?title=Kayak_K4&amp;action=edit&amp;redlink=1" TargetMode="External" /><Relationship Id="rId4" Type="http://schemas.openxmlformats.org/officeDocument/2006/relationships/hyperlink" Target="http://en.wikipedia.org/w/index.php?title=Kayak_K1&amp;action=edit&amp;redlink=1" TargetMode="External" /><Relationship Id="rId5" Type="http://schemas.openxmlformats.org/officeDocument/2006/relationships/hyperlink" Target="http://en.wikipedia.org/w/index.php?title=Kayak_K2&amp;action=edit&amp;redlink=1" TargetMode="External" /><Relationship Id="rId6" Type="http://schemas.openxmlformats.org/officeDocument/2006/relationships/hyperlink" Target="http://en.wikipedia.org/w/index.php?title=Kayak_K4&amp;action=edit&amp;redlink=1" TargetMode="External" /><Relationship Id="rId7" Type="http://schemas.openxmlformats.org/officeDocument/2006/relationships/hyperlink" Target="http://en.wikipedia.org/w/index.php?title=Kayak_K1&amp;action=edit&amp;redlink=1" TargetMode="External" /><Relationship Id="rId8" Type="http://schemas.openxmlformats.org/officeDocument/2006/relationships/hyperlink" Target="http://en.wikipedia.org/w/index.php?title=Kayak_K2&amp;action=edit&amp;redlink=1" TargetMode="External" /><Relationship Id="rId9" Type="http://schemas.openxmlformats.org/officeDocument/2006/relationships/hyperlink" Target="http://en.wikipedia.org/w/index.php?title=Kayak_K4&amp;action=edit&amp;redlink=1" TargetMode="External" /><Relationship Id="rId10" Type="http://schemas.openxmlformats.org/officeDocument/2006/relationships/hyperlink" Target="http://en.wikipedia.org/w/index.php?title=Kayak_K1&amp;action=edit&amp;redlink=1" TargetMode="External" /><Relationship Id="rId11" Type="http://schemas.openxmlformats.org/officeDocument/2006/relationships/hyperlink" Target="http://en.wikipedia.org/w/index.php?title=Kayak_K2&amp;action=edit&amp;redlink=1" TargetMode="External" /><Relationship Id="rId12" Type="http://schemas.openxmlformats.org/officeDocument/2006/relationships/hyperlink" Target="http://en.wikipedia.org/w/index.php?title=Kayak_K4&amp;action=edit&amp;redlink=1" TargetMode="Externa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workbookViewId="0" topLeftCell="A1">
      <selection activeCell="A4" sqref="A4"/>
    </sheetView>
  </sheetViews>
  <sheetFormatPr defaultColWidth="9.140625" defaultRowHeight="15"/>
  <cols>
    <col min="1" max="1" width="25.140625" style="3" customWidth="1"/>
    <col min="2" max="2" width="17.7109375" style="3" bestFit="1" customWidth="1"/>
    <col min="3" max="3" width="102.28125" style="3" customWidth="1"/>
    <col min="4" max="4" width="8.57421875" style="3" customWidth="1"/>
    <col min="5" max="16384" width="9.140625" style="3" customWidth="1"/>
  </cols>
  <sheetData>
    <row r="1" spans="1:3" s="15" customFormat="1" ht="46.5" customHeight="1" thickBot="1">
      <c r="A1" s="67" t="s">
        <v>2003</v>
      </c>
      <c r="B1" s="68" t="s">
        <v>2005</v>
      </c>
      <c r="C1" s="66" t="s">
        <v>2004</v>
      </c>
    </row>
    <row r="2" spans="1:3" s="16" customFormat="1" ht="15" customHeight="1">
      <c r="A2" s="72" t="s">
        <v>0</v>
      </c>
      <c r="B2" s="72" t="s">
        <v>1</v>
      </c>
      <c r="C2" s="72" t="s">
        <v>2</v>
      </c>
    </row>
    <row r="3" spans="1:3" ht="15" thickBot="1">
      <c r="A3" s="73"/>
      <c r="B3" s="73"/>
      <c r="C3" s="73"/>
    </row>
    <row r="4" spans="1:3" ht="18" customHeight="1">
      <c r="A4" s="69"/>
      <c r="B4" s="70" t="s">
        <v>4</v>
      </c>
      <c r="C4" s="71"/>
    </row>
    <row r="5" spans="1:3" ht="18" customHeight="1">
      <c r="A5" s="61"/>
      <c r="B5" s="60"/>
      <c r="C5" s="62"/>
    </row>
    <row r="6" spans="1:3" ht="18" customHeight="1">
      <c r="A6" s="61"/>
      <c r="B6" s="60"/>
      <c r="C6" s="62"/>
    </row>
    <row r="7" spans="1:3" ht="18" customHeight="1">
      <c r="A7" s="61"/>
      <c r="B7" s="60"/>
      <c r="C7" s="62"/>
    </row>
    <row r="8" spans="1:3" ht="18" customHeight="1">
      <c r="A8" s="61"/>
      <c r="B8" s="60"/>
      <c r="C8" s="62"/>
    </row>
    <row r="9" spans="1:3" ht="18" customHeight="1">
      <c r="A9" s="61"/>
      <c r="B9" s="60"/>
      <c r="C9" s="62"/>
    </row>
    <row r="10" spans="1:3" ht="18" customHeight="1">
      <c r="A10" s="61"/>
      <c r="B10" s="60"/>
      <c r="C10" s="62"/>
    </row>
    <row r="11" spans="1:3" ht="18" customHeight="1">
      <c r="A11" s="61"/>
      <c r="B11" s="60"/>
      <c r="C11" s="62"/>
    </row>
    <row r="12" spans="1:3" ht="18" customHeight="1">
      <c r="A12" s="61"/>
      <c r="B12" s="60"/>
      <c r="C12" s="62"/>
    </row>
    <row r="13" spans="1:3" ht="18" customHeight="1">
      <c r="A13" s="61"/>
      <c r="B13" s="60"/>
      <c r="C13" s="62"/>
    </row>
    <row r="14" spans="1:3" ht="18" customHeight="1">
      <c r="A14" s="61"/>
      <c r="B14" s="60"/>
      <c r="C14" s="62"/>
    </row>
    <row r="15" spans="1:3" ht="18" customHeight="1">
      <c r="A15" s="61"/>
      <c r="B15" s="60"/>
      <c r="C15" s="62"/>
    </row>
    <row r="16" spans="1:3" ht="18" customHeight="1">
      <c r="A16" s="61"/>
      <c r="B16" s="60"/>
      <c r="C16" s="62"/>
    </row>
    <row r="17" spans="1:3" ht="18" customHeight="1">
      <c r="A17" s="61"/>
      <c r="B17" s="60"/>
      <c r="C17" s="62"/>
    </row>
    <row r="18" spans="1:3" ht="18" customHeight="1">
      <c r="A18" s="61"/>
      <c r="B18" s="60"/>
      <c r="C18" s="62"/>
    </row>
    <row r="19" spans="1:3" ht="18" customHeight="1">
      <c r="A19" s="61"/>
      <c r="B19" s="60"/>
      <c r="C19" s="62"/>
    </row>
    <row r="20" spans="1:3" ht="18" customHeight="1" thickBot="1">
      <c r="A20" s="63"/>
      <c r="B20" s="64"/>
      <c r="C20" s="65"/>
    </row>
  </sheetData>
  <sheetProtection formatColumns="0"/>
  <mergeCells count="3">
    <mergeCell ref="A2:A3"/>
    <mergeCell ref="B2:B3"/>
    <mergeCell ref="C2:C3"/>
  </mergeCells>
  <dataValidations count="1">
    <dataValidation type="list" allowBlank="1" showInputMessage="1" showErrorMessage="1" sqref="B4:B20">
      <formula1>Times!$A$5:$A$577</formula1>
    </dataValidation>
  </dataValidations>
  <printOptions/>
  <pageMargins left="0.1968503937007874" right="0.1968503937007874" top="0.35433070866141736" bottom="0.15748031496062992" header="0.31496062992125984" footer="0.31496062992125984"/>
  <pageSetup fitToHeight="0" fitToWidth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577"/>
  <sheetViews>
    <sheetView zoomScale="85" zoomScaleNormal="85" workbookViewId="0" topLeftCell="A1">
      <pane xSplit="2" ySplit="2" topLeftCell="C3" activePane="bottomRight" state="frozen"/>
      <selection pane="topRight" activeCell="C1" sqref="C1"/>
      <selection pane="bottomLeft" activeCell="A8" sqref="A8"/>
      <selection pane="bottomRight" activeCell="A4" sqref="A4"/>
    </sheetView>
  </sheetViews>
  <sheetFormatPr defaultColWidth="8.57421875" defaultRowHeight="15"/>
  <cols>
    <col min="1" max="1" width="26.00390625" style="0" customWidth="1"/>
    <col min="2" max="2" width="18.28125" style="3" bestFit="1" customWidth="1"/>
    <col min="3" max="3" width="16.28125" style="3" customWidth="1"/>
    <col min="4" max="4" width="16.00390625" style="3" customWidth="1"/>
    <col min="5" max="5" width="11.00390625" style="3" customWidth="1"/>
    <col min="6" max="6" width="8.57421875" style="3" customWidth="1"/>
    <col min="7" max="7" width="8.8515625" style="3" customWidth="1"/>
    <col min="8" max="8" width="9.00390625" style="3" customWidth="1"/>
    <col min="9" max="9" width="12.28125" style="3" bestFit="1" customWidth="1"/>
    <col min="10" max="13" width="12.8515625" style="3" bestFit="1" customWidth="1"/>
    <col min="14" max="14" width="12.57421875" style="3" customWidth="1"/>
    <col min="15" max="15" width="12.7109375" style="3" customWidth="1"/>
    <col min="16" max="27" width="12.28125" style="3" customWidth="1"/>
    <col min="28" max="28" width="10.28125" style="3" customWidth="1"/>
    <col min="29" max="29" width="8.140625" style="3" customWidth="1"/>
    <col min="30" max="30" width="7.57421875" style="3" customWidth="1"/>
    <col min="31" max="31" width="7.7109375" style="3" customWidth="1"/>
    <col min="32" max="39" width="7.8515625" style="3" customWidth="1"/>
    <col min="40" max="40" width="14.7109375" style="5" bestFit="1" customWidth="1"/>
    <col min="41" max="41" width="7.57421875" style="5" customWidth="1"/>
    <col min="42" max="42" width="7.7109375" style="3" customWidth="1"/>
    <col min="43" max="43" width="7.57421875" style="3" customWidth="1"/>
    <col min="44" max="44" width="7.7109375" style="3" customWidth="1"/>
    <col min="45" max="45" width="7.57421875" style="3" customWidth="1"/>
    <col min="46" max="46" width="7.7109375" style="3" customWidth="1"/>
    <col min="47" max="47" width="7.57421875" style="3" customWidth="1"/>
    <col min="48" max="48" width="7.7109375" style="3" customWidth="1"/>
    <col min="49" max="49" width="8.8515625" style="3" customWidth="1"/>
    <col min="50" max="50" width="9.00390625" style="3" customWidth="1"/>
    <col min="51" max="51" width="12.57421875" style="3" customWidth="1"/>
    <col min="52" max="52" width="12.7109375" style="3" customWidth="1"/>
    <col min="53" max="54" width="8.57421875" style="3" customWidth="1"/>
    <col min="55" max="55" width="4.8515625" style="3" customWidth="1"/>
    <col min="56" max="56" width="5.00390625" style="3" customWidth="1"/>
    <col min="57" max="58" width="7.8515625" style="3" customWidth="1"/>
    <col min="59" max="59" width="7.7109375" style="3" customWidth="1"/>
    <col min="60" max="60" width="7.8515625" style="3" customWidth="1"/>
    <col min="61" max="61" width="7.7109375" style="3" customWidth="1"/>
    <col min="62" max="64" width="7.8515625" style="3" customWidth="1"/>
    <col min="65" max="65" width="7.57421875" style="3" customWidth="1"/>
    <col min="66" max="66" width="7.7109375" style="3" customWidth="1"/>
    <col min="67" max="67" width="7.57421875" style="3" customWidth="1"/>
    <col min="68" max="68" width="7.7109375" style="3" customWidth="1"/>
    <col min="69" max="76" width="7.8515625" style="3" customWidth="1"/>
    <col min="77" max="77" width="15.421875" style="5" bestFit="1" customWidth="1"/>
    <col min="78" max="78" width="7.140625" style="5" customWidth="1"/>
    <col min="79" max="79" width="7.28125" style="3" customWidth="1"/>
    <col min="80" max="80" width="8.421875" style="3" customWidth="1"/>
    <col min="81" max="81" width="8.57421875" style="3" customWidth="1"/>
    <col min="82" max="82" width="12.140625" style="3" customWidth="1"/>
    <col min="83" max="83" width="8.140625" style="3" customWidth="1"/>
    <col min="84" max="84" width="8.28125" style="3" customWidth="1"/>
    <col min="85" max="85" width="4.421875" style="3" customWidth="1"/>
    <col min="86" max="86" width="4.57421875" style="3" customWidth="1"/>
    <col min="87" max="87" width="7.421875" style="3" customWidth="1"/>
    <col min="88" max="88" width="7.57421875" style="3" customWidth="1"/>
    <col min="89" max="89" width="7.28125" style="3" customWidth="1"/>
    <col min="90" max="90" width="7.421875" style="3" customWidth="1"/>
    <col min="91" max="91" width="7.28125" style="3" customWidth="1"/>
    <col min="92" max="93" width="7.421875" style="3" customWidth="1"/>
    <col min="94" max="94" width="7.57421875" style="3" customWidth="1"/>
    <col min="95" max="95" width="7.140625" style="3" customWidth="1"/>
    <col min="96" max="96" width="7.28125" style="3" customWidth="1"/>
    <col min="97" max="97" width="7.140625" style="3" customWidth="1"/>
    <col min="98" max="98" width="7.28125" style="3" customWidth="1"/>
    <col min="99" max="99" width="7.421875" style="3" customWidth="1"/>
    <col min="100" max="100" width="7.57421875" style="3" customWidth="1"/>
    <col min="101" max="101" width="7.421875" style="3" customWidth="1"/>
    <col min="102" max="102" width="7.57421875" style="3" customWidth="1"/>
    <col min="103" max="103" width="7.421875" style="3" customWidth="1"/>
    <col min="104" max="104" width="7.57421875" style="3" customWidth="1"/>
    <col min="105" max="105" width="7.421875" style="3" customWidth="1"/>
    <col min="106" max="106" width="7.57421875" style="3" customWidth="1"/>
    <col min="107" max="107" width="14.8515625" style="2" bestFit="1" customWidth="1"/>
    <col min="108" max="108" width="4.7109375" style="3" customWidth="1"/>
    <col min="109" max="109" width="14.8515625" style="2" bestFit="1" customWidth="1"/>
    <col min="110" max="110" width="7.57421875" style="5" customWidth="1"/>
    <col min="111" max="111" width="7.7109375" style="3" customWidth="1"/>
    <col min="112" max="112" width="7.57421875" style="3" customWidth="1"/>
    <col min="113" max="113" width="7.7109375" style="3" customWidth="1"/>
    <col min="114" max="114" width="7.57421875" style="3" customWidth="1"/>
    <col min="115" max="115" width="7.7109375" style="3" customWidth="1"/>
    <col min="116" max="116" width="7.57421875" style="3" customWidth="1"/>
    <col min="117" max="117" width="7.7109375" style="3" customWidth="1"/>
    <col min="118" max="118" width="8.8515625" style="3" customWidth="1"/>
    <col min="119" max="119" width="9.00390625" style="3" customWidth="1"/>
    <col min="120" max="120" width="12.57421875" style="3" customWidth="1"/>
    <col min="121" max="121" width="12.7109375" style="3" customWidth="1"/>
    <col min="122" max="123" width="8.57421875" style="3" customWidth="1"/>
    <col min="124" max="124" width="4.8515625" style="3" customWidth="1"/>
    <col min="125" max="125" width="5.00390625" style="3" customWidth="1"/>
    <col min="126" max="127" width="7.8515625" style="3" customWidth="1"/>
    <col min="128" max="128" width="7.7109375" style="3" customWidth="1"/>
    <col min="129" max="129" width="7.8515625" style="3" customWidth="1"/>
    <col min="130" max="130" width="7.7109375" style="3" customWidth="1"/>
    <col min="131" max="133" width="7.8515625" style="3" customWidth="1"/>
    <col min="134" max="134" width="7.57421875" style="3" customWidth="1"/>
    <col min="135" max="135" width="7.7109375" style="3" customWidth="1"/>
    <col min="136" max="136" width="7.57421875" style="3" customWidth="1"/>
    <col min="137" max="137" width="7.7109375" style="3" customWidth="1"/>
    <col min="138" max="145" width="7.8515625" style="3" customWidth="1"/>
    <col min="146" max="146" width="15.421875" style="5" bestFit="1" customWidth="1"/>
    <col min="147" max="147" width="7.140625" style="5" customWidth="1"/>
    <col min="148" max="148" width="7.28125" style="3" customWidth="1"/>
    <col min="149" max="149" width="7.140625" style="3" customWidth="1"/>
    <col min="150" max="150" width="7.28125" style="3" customWidth="1"/>
    <col min="151" max="151" width="7.140625" style="3" customWidth="1"/>
    <col min="152" max="152" width="7.28125" style="3" customWidth="1"/>
    <col min="153" max="153" width="7.140625" style="3" customWidth="1"/>
    <col min="154" max="154" width="7.28125" style="3" customWidth="1"/>
    <col min="155" max="155" width="8.421875" style="3" customWidth="1"/>
    <col min="156" max="156" width="8.57421875" style="3" customWidth="1"/>
    <col min="157" max="157" width="12.140625" style="3" customWidth="1"/>
    <col min="158" max="158" width="8.140625" style="3" customWidth="1"/>
    <col min="159" max="159" width="4.421875" style="3" customWidth="1"/>
    <col min="160" max="160" width="4.57421875" style="3" customWidth="1"/>
    <col min="161" max="161" width="7.421875" style="3" customWidth="1"/>
    <col min="162" max="162" width="7.57421875" style="3" customWidth="1"/>
    <col min="163" max="163" width="7.28125" style="3" customWidth="1"/>
    <col min="164" max="164" width="7.421875" style="3" customWidth="1"/>
    <col min="165" max="165" width="7.28125" style="3" customWidth="1"/>
    <col min="166" max="167" width="7.421875" style="3" customWidth="1"/>
    <col min="168" max="168" width="7.57421875" style="3" customWidth="1"/>
    <col min="169" max="169" width="7.140625" style="3" customWidth="1"/>
    <col min="170" max="170" width="7.28125" style="3" customWidth="1"/>
    <col min="171" max="171" width="7.140625" style="3" customWidth="1"/>
    <col min="172" max="172" width="7.28125" style="3" customWidth="1"/>
    <col min="173" max="173" width="7.421875" style="3" customWidth="1"/>
    <col min="174" max="174" width="7.57421875" style="3" customWidth="1"/>
    <col min="175" max="175" width="7.421875" style="3" customWidth="1"/>
    <col min="176" max="176" width="7.57421875" style="3" customWidth="1"/>
    <col min="177" max="177" width="7.421875" style="3" customWidth="1"/>
    <col min="178" max="178" width="7.57421875" style="3" customWidth="1"/>
    <col min="179" max="179" width="7.421875" style="3" customWidth="1"/>
    <col min="180" max="180" width="7.57421875" style="3" customWidth="1"/>
    <col min="181" max="181" width="15.421875" style="5" bestFit="1" customWidth="1"/>
    <col min="182" max="182" width="7.421875" style="5" customWidth="1"/>
    <col min="183" max="183" width="7.57421875" style="3" customWidth="1"/>
    <col min="184" max="184" width="7.421875" style="3" customWidth="1"/>
    <col min="185" max="185" width="7.57421875" style="3" customWidth="1"/>
    <col min="186" max="186" width="7.421875" style="3" customWidth="1"/>
    <col min="187" max="187" width="7.57421875" style="3" customWidth="1"/>
    <col min="188" max="188" width="8.8515625" style="3" customWidth="1"/>
    <col min="189" max="189" width="9.00390625" style="3" customWidth="1"/>
    <col min="190" max="190" width="7.421875" style="3" customWidth="1"/>
    <col min="191" max="191" width="7.57421875" style="3" customWidth="1"/>
    <col min="192" max="192" width="8.8515625" style="3" customWidth="1"/>
    <col min="193" max="193" width="9.00390625" style="3" customWidth="1"/>
    <col min="194" max="194" width="11.140625" style="3" customWidth="1"/>
    <col min="195" max="195" width="11.28125" style="3" customWidth="1"/>
    <col min="196" max="196" width="8.57421875" style="3" customWidth="1"/>
    <col min="197" max="197" width="4.7109375" style="3" customWidth="1"/>
    <col min="198" max="198" width="7.7109375" style="3" customWidth="1"/>
    <col min="199" max="199" width="7.8515625" style="3" customWidth="1"/>
    <col min="200" max="200" width="7.57421875" style="3" customWidth="1"/>
    <col min="201" max="201" width="7.7109375" style="3" customWidth="1"/>
    <col min="202" max="202" width="7.57421875" style="3" customWidth="1"/>
    <col min="203" max="204" width="7.7109375" style="3" customWidth="1"/>
    <col min="205" max="205" width="7.8515625" style="3" customWidth="1"/>
    <col min="206" max="206" width="7.421875" style="3" customWidth="1"/>
    <col min="207" max="207" width="7.57421875" style="3" customWidth="1"/>
    <col min="208" max="208" width="7.421875" style="3" customWidth="1"/>
    <col min="209" max="209" width="7.57421875" style="3" customWidth="1"/>
    <col min="210" max="210" width="7.7109375" style="3" customWidth="1"/>
    <col min="211" max="211" width="7.8515625" style="3" customWidth="1"/>
    <col min="212" max="212" width="7.7109375" style="3" customWidth="1"/>
    <col min="213" max="213" width="7.8515625" style="3" customWidth="1"/>
    <col min="214" max="214" width="7.7109375" style="3" customWidth="1"/>
    <col min="215" max="215" width="7.8515625" style="3" customWidth="1"/>
    <col min="216" max="216" width="7.7109375" style="3" customWidth="1"/>
    <col min="217" max="217" width="7.8515625" style="3" customWidth="1"/>
    <col min="218" max="218" width="15.421875" style="5" bestFit="1" customWidth="1"/>
    <col min="219" max="219" width="7.421875" style="5" customWidth="1"/>
    <col min="220" max="220" width="7.57421875" style="3" customWidth="1"/>
    <col min="221" max="221" width="7.421875" style="3" customWidth="1"/>
    <col min="222" max="222" width="7.57421875" style="3" customWidth="1"/>
    <col min="223" max="223" width="7.421875" style="3" customWidth="1"/>
    <col min="224" max="224" width="7.57421875" style="3" customWidth="1"/>
    <col min="225" max="225" width="7.421875" style="3" customWidth="1"/>
    <col min="226" max="226" width="7.57421875" style="3" customWidth="1"/>
    <col min="227" max="227" width="8.57421875" style="3" customWidth="1"/>
    <col min="228" max="228" width="8.8515625" style="3" customWidth="1"/>
    <col min="229" max="229" width="8.421875" style="3" customWidth="1"/>
    <col min="230" max="230" width="4.7109375" style="3" customWidth="1"/>
    <col min="231" max="231" width="4.8515625" style="3" customWidth="1"/>
    <col min="232" max="232" width="7.7109375" style="3" customWidth="1"/>
    <col min="233" max="233" width="7.8515625" style="3" customWidth="1"/>
    <col min="234" max="234" width="7.57421875" style="3" customWidth="1"/>
    <col min="235" max="235" width="7.7109375" style="3" customWidth="1"/>
    <col min="236" max="236" width="7.57421875" style="3" customWidth="1"/>
    <col min="237" max="238" width="7.7109375" style="3" customWidth="1"/>
    <col min="239" max="239" width="7.8515625" style="3" customWidth="1"/>
    <col min="240" max="240" width="7.421875" style="3" customWidth="1"/>
    <col min="241" max="241" width="7.57421875" style="3" customWidth="1"/>
    <col min="242" max="242" width="7.421875" style="3" customWidth="1"/>
    <col min="243" max="243" width="7.57421875" style="3" customWidth="1"/>
    <col min="244" max="244" width="7.7109375" style="3" customWidth="1"/>
    <col min="245" max="245" width="7.8515625" style="3" customWidth="1"/>
    <col min="246" max="246" width="7.7109375" style="3" customWidth="1"/>
    <col min="247" max="247" width="7.8515625" style="3" customWidth="1"/>
    <col min="248" max="248" width="7.7109375" style="3" customWidth="1"/>
    <col min="249" max="249" width="7.8515625" style="3" customWidth="1"/>
    <col min="250" max="250" width="7.7109375" style="3" customWidth="1"/>
    <col min="251" max="251" width="7.8515625" style="3" customWidth="1"/>
    <col min="252" max="252" width="15.421875" style="5" bestFit="1" customWidth="1"/>
    <col min="253" max="256" width="8.57421875" style="3" customWidth="1"/>
    <col min="257" max="16384" width="8.57421875" style="3" customWidth="1"/>
  </cols>
  <sheetData>
    <row r="1" spans="1:219" ht="15">
      <c r="A1" s="4" t="s">
        <v>386</v>
      </c>
      <c r="B1" s="16" t="s">
        <v>387</v>
      </c>
      <c r="C1" s="4" t="s">
        <v>388</v>
      </c>
      <c r="D1" s="4" t="s">
        <v>389</v>
      </c>
      <c r="E1" s="4" t="s">
        <v>390</v>
      </c>
      <c r="F1" s="4" t="s">
        <v>391</v>
      </c>
      <c r="G1" s="4" t="s">
        <v>3</v>
      </c>
      <c r="I1" s="3" t="s">
        <v>392</v>
      </c>
      <c r="J1" s="3" t="s">
        <v>393</v>
      </c>
      <c r="K1" s="3" t="s">
        <v>394</v>
      </c>
      <c r="L1" s="3" t="s">
        <v>395</v>
      </c>
      <c r="M1" s="3" t="s">
        <v>396</v>
      </c>
      <c r="N1" t="s">
        <v>397</v>
      </c>
      <c r="O1" t="s">
        <v>398</v>
      </c>
      <c r="P1" t="s">
        <v>399</v>
      </c>
      <c r="Q1" t="s">
        <v>400</v>
      </c>
      <c r="R1" t="s">
        <v>401</v>
      </c>
      <c r="S1" t="s">
        <v>402</v>
      </c>
      <c r="T1" t="s">
        <v>403</v>
      </c>
      <c r="U1" t="s">
        <v>404</v>
      </c>
      <c r="V1" t="s">
        <v>405</v>
      </c>
      <c r="W1" t="s">
        <v>406</v>
      </c>
      <c r="X1" t="s">
        <v>407</v>
      </c>
      <c r="Y1" t="s">
        <v>408</v>
      </c>
      <c r="Z1" t="s">
        <v>409</v>
      </c>
      <c r="AA1" t="s">
        <v>410</v>
      </c>
      <c r="AB1" t="s">
        <v>411</v>
      </c>
      <c r="AC1" t="s">
        <v>412</v>
      </c>
      <c r="AD1" t="s">
        <v>413</v>
      </c>
      <c r="AE1" t="s">
        <v>414</v>
      </c>
      <c r="AF1" t="s">
        <v>415</v>
      </c>
      <c r="AG1" t="s">
        <v>416</v>
      </c>
      <c r="AH1" t="s">
        <v>417</v>
      </c>
      <c r="AI1" t="s">
        <v>418</v>
      </c>
      <c r="AJ1" t="s">
        <v>419</v>
      </c>
      <c r="AK1" t="s">
        <v>420</v>
      </c>
      <c r="AL1" t="s">
        <v>421</v>
      </c>
      <c r="AM1" t="s">
        <v>422</v>
      </c>
      <c r="AN1" t="s">
        <v>423</v>
      </c>
      <c r="AO1" t="s">
        <v>424</v>
      </c>
      <c r="AP1" t="s">
        <v>425</v>
      </c>
      <c r="AQ1"/>
      <c r="BZ1" s="3"/>
      <c r="DF1" s="3"/>
      <c r="EQ1" s="3"/>
      <c r="FZ1" s="3"/>
      <c r="HK1" s="3"/>
    </row>
    <row r="2" ht="15">
      <c r="B2" s="16"/>
    </row>
    <row r="4" spans="40:252" ht="15">
      <c r="AN4" s="3"/>
      <c r="AO4" s="3"/>
      <c r="BY4" s="3"/>
      <c r="BZ4" s="3"/>
      <c r="DC4"/>
      <c r="DE4"/>
      <c r="DF4" s="3"/>
      <c r="EP4" s="3"/>
      <c r="EQ4" s="3"/>
      <c r="FY4" s="3"/>
      <c r="FZ4" s="3"/>
      <c r="HJ4" s="3"/>
      <c r="HK4" s="3"/>
      <c r="IR4" s="3"/>
    </row>
    <row r="5" spans="1:257" s="14" customFormat="1" ht="18">
      <c r="A5" s="14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D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</row>
    <row r="6" spans="1:257" ht="15">
      <c r="A6" t="s">
        <v>426</v>
      </c>
      <c r="B6" s="17"/>
      <c r="C6" s="3">
        <v>415</v>
      </c>
      <c r="D6" s="3">
        <f aca="true" t="shared" si="0" ref="D6:D7">C6/F6</f>
        <v>207.5</v>
      </c>
      <c r="F6" s="3">
        <v>2</v>
      </c>
      <c r="O6" s="6" t="s">
        <v>427</v>
      </c>
      <c r="P6" s="9" t="s">
        <v>428</v>
      </c>
      <c r="Q6" s="6" t="s">
        <v>429</v>
      </c>
      <c r="R6" s="6" t="s">
        <v>430</v>
      </c>
      <c r="S6" s="7" t="s">
        <v>431</v>
      </c>
      <c r="T6" s="8" t="s">
        <v>432</v>
      </c>
      <c r="U6" s="7" t="s">
        <v>433</v>
      </c>
      <c r="V6" s="7" t="s">
        <v>434</v>
      </c>
      <c r="W6" s="7" t="s">
        <v>435</v>
      </c>
      <c r="X6" s="7" t="s">
        <v>436</v>
      </c>
      <c r="Y6" s="7" t="s">
        <v>437</v>
      </c>
      <c r="Z6" s="7" t="s">
        <v>438</v>
      </c>
      <c r="AA6" s="7" t="s">
        <v>439</v>
      </c>
      <c r="AB6" s="7" t="s">
        <v>440</v>
      </c>
      <c r="AC6" s="7" t="s">
        <v>441</v>
      </c>
      <c r="AD6" s="7" t="s">
        <v>442</v>
      </c>
      <c r="AE6" s="7" t="s">
        <v>443</v>
      </c>
      <c r="AF6" s="7" t="s">
        <v>444</v>
      </c>
      <c r="AG6" s="7" t="s">
        <v>445</v>
      </c>
      <c r="AH6" s="7" t="s">
        <v>446</v>
      </c>
      <c r="AI6" t="s">
        <v>447</v>
      </c>
      <c r="AJ6" s="7" t="s">
        <v>448</v>
      </c>
      <c r="AK6" s="7" t="s">
        <v>449</v>
      </c>
      <c r="AL6" s="7" t="s">
        <v>450</v>
      </c>
      <c r="AM6" s="7" t="s">
        <v>451</v>
      </c>
      <c r="AN6" s="7"/>
      <c r="AO6" s="7"/>
      <c r="AP6" s="7"/>
      <c r="AQ6" s="7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</row>
    <row r="7" spans="1:257" ht="15">
      <c r="A7" t="s">
        <v>452</v>
      </c>
      <c r="B7" s="17"/>
      <c r="C7" s="3">
        <v>366</v>
      </c>
      <c r="D7" s="3">
        <f t="shared" si="0"/>
        <v>183</v>
      </c>
      <c r="F7" s="3">
        <v>2</v>
      </c>
      <c r="O7" s="6" t="s">
        <v>453</v>
      </c>
      <c r="P7" s="6" t="s">
        <v>454</v>
      </c>
      <c r="Q7" s="6" t="s">
        <v>455</v>
      </c>
      <c r="R7" s="6" t="s">
        <v>456</v>
      </c>
      <c r="S7" s="7" t="s">
        <v>457</v>
      </c>
      <c r="T7" s="8" t="s">
        <v>458</v>
      </c>
      <c r="U7" s="7" t="s">
        <v>459</v>
      </c>
      <c r="V7" s="7" t="s">
        <v>460</v>
      </c>
      <c r="W7" s="7" t="s">
        <v>461</v>
      </c>
      <c r="X7" s="7" t="s">
        <v>462</v>
      </c>
      <c r="Y7" s="7" t="s">
        <v>463</v>
      </c>
      <c r="Z7" s="7" t="s">
        <v>464</v>
      </c>
      <c r="AA7" s="7" t="s">
        <v>465</v>
      </c>
      <c r="AB7" s="7" t="s">
        <v>466</v>
      </c>
      <c r="AC7" s="7" t="s">
        <v>467</v>
      </c>
      <c r="AD7" s="7" t="s">
        <v>468</v>
      </c>
      <c r="AE7" s="7" t="s">
        <v>469</v>
      </c>
      <c r="AF7" s="7" t="s">
        <v>470</v>
      </c>
      <c r="AG7" s="7" t="s">
        <v>471</v>
      </c>
      <c r="AH7" s="7" t="s">
        <v>472</v>
      </c>
      <c r="AI7" s="7" t="s">
        <v>473</v>
      </c>
      <c r="AJ7" s="7" t="s">
        <v>474</v>
      </c>
      <c r="AK7" s="7" t="s">
        <v>475</v>
      </c>
      <c r="AL7" s="7" t="s">
        <v>476</v>
      </c>
      <c r="AM7" s="7"/>
      <c r="AN7" s="7"/>
      <c r="AO7" s="7"/>
      <c r="AP7" s="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</row>
    <row r="8" spans="1:257" ht="15">
      <c r="A8" t="s">
        <v>6</v>
      </c>
      <c r="B8" s="17" t="s">
        <v>458</v>
      </c>
      <c r="C8" s="3">
        <v>374</v>
      </c>
      <c r="D8" s="3">
        <f aca="true" t="shared" si="1" ref="D8:D15">C8/F8</f>
        <v>187</v>
      </c>
      <c r="F8" s="3">
        <v>2</v>
      </c>
      <c r="O8" s="6" t="s">
        <v>453</v>
      </c>
      <c r="P8" s="6" t="s">
        <v>454</v>
      </c>
      <c r="Q8" s="6" t="s">
        <v>455</v>
      </c>
      <c r="R8" s="6" t="s">
        <v>456</v>
      </c>
      <c r="S8" s="7" t="s">
        <v>457</v>
      </c>
      <c r="T8" s="8" t="s">
        <v>458</v>
      </c>
      <c r="U8" s="7" t="s">
        <v>459</v>
      </c>
      <c r="V8" s="7" t="s">
        <v>460</v>
      </c>
      <c r="W8" s="7" t="s">
        <v>461</v>
      </c>
      <c r="X8" s="7" t="s">
        <v>462</v>
      </c>
      <c r="Y8" s="7" t="s">
        <v>463</v>
      </c>
      <c r="Z8" s="7" t="s">
        <v>464</v>
      </c>
      <c r="AA8" s="7" t="s">
        <v>465</v>
      </c>
      <c r="AB8" s="7" t="s">
        <v>466</v>
      </c>
      <c r="AC8" s="7" t="s">
        <v>467</v>
      </c>
      <c r="AD8" s="7" t="s">
        <v>468</v>
      </c>
      <c r="AE8" s="7" t="s">
        <v>469</v>
      </c>
      <c r="AF8" s="7" t="s">
        <v>470</v>
      </c>
      <c r="AG8" s="7" t="s">
        <v>471</v>
      </c>
      <c r="AH8" s="7" t="s">
        <v>472</v>
      </c>
      <c r="AI8" s="7" t="s">
        <v>473</v>
      </c>
      <c r="AJ8" s="7" t="s">
        <v>474</v>
      </c>
      <c r="AK8" s="7" t="s">
        <v>475</v>
      </c>
      <c r="AL8" s="7" t="s">
        <v>476</v>
      </c>
      <c r="AM8" s="7"/>
      <c r="AN8" s="7"/>
      <c r="AO8" s="7"/>
      <c r="AP8" s="7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</row>
    <row r="9" spans="1:257" ht="15">
      <c r="A9" t="s">
        <v>11</v>
      </c>
      <c r="B9" s="17" t="s">
        <v>428</v>
      </c>
      <c r="C9" s="3">
        <v>423</v>
      </c>
      <c r="D9" s="3">
        <f t="shared" si="1"/>
        <v>211.5</v>
      </c>
      <c r="F9" s="3">
        <v>2</v>
      </c>
      <c r="O9" s="6" t="s">
        <v>427</v>
      </c>
      <c r="P9" s="9" t="s">
        <v>428</v>
      </c>
      <c r="Q9" s="6" t="s">
        <v>429</v>
      </c>
      <c r="R9" s="6" t="s">
        <v>430</v>
      </c>
      <c r="S9" s="7" t="s">
        <v>431</v>
      </c>
      <c r="T9" s="8" t="s">
        <v>432</v>
      </c>
      <c r="U9" s="7" t="s">
        <v>433</v>
      </c>
      <c r="V9" s="7" t="s">
        <v>434</v>
      </c>
      <c r="W9" s="7" t="s">
        <v>435</v>
      </c>
      <c r="X9" s="7" t="s">
        <v>436</v>
      </c>
      <c r="Y9" s="7" t="s">
        <v>437</v>
      </c>
      <c r="Z9" s="7" t="s">
        <v>438</v>
      </c>
      <c r="AA9" s="7" t="s">
        <v>439</v>
      </c>
      <c r="AB9" s="7" t="s">
        <v>440</v>
      </c>
      <c r="AC9" s="7" t="s">
        <v>441</v>
      </c>
      <c r="AD9" s="7" t="s">
        <v>442</v>
      </c>
      <c r="AE9" s="7" t="s">
        <v>443</v>
      </c>
      <c r="AF9" s="7" t="s">
        <v>444</v>
      </c>
      <c r="AG9" s="7" t="s">
        <v>445</v>
      </c>
      <c r="AH9" s="7" t="s">
        <v>446</v>
      </c>
      <c r="AI9" t="s">
        <v>447</v>
      </c>
      <c r="AJ9" s="7" t="s">
        <v>448</v>
      </c>
      <c r="AK9" s="7" t="s">
        <v>449</v>
      </c>
      <c r="AL9" s="7" t="s">
        <v>450</v>
      </c>
      <c r="AM9" s="7" t="s">
        <v>451</v>
      </c>
      <c r="AN9" s="7"/>
      <c r="AO9" s="7"/>
      <c r="AP9" s="7"/>
      <c r="AQ9" s="7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</row>
    <row r="10" spans="1:257" ht="15">
      <c r="A10" t="s">
        <v>7</v>
      </c>
      <c r="B10" s="18" t="s">
        <v>477</v>
      </c>
      <c r="C10" s="3">
        <v>404</v>
      </c>
      <c r="D10" s="3">
        <f t="shared" si="1"/>
        <v>202</v>
      </c>
      <c r="F10" s="3">
        <v>2</v>
      </c>
      <c r="O10" s="6" t="s">
        <v>478</v>
      </c>
      <c r="P10" s="9" t="s">
        <v>477</v>
      </c>
      <c r="Q10" s="6" t="s">
        <v>479</v>
      </c>
      <c r="R10" s="6" t="s">
        <v>480</v>
      </c>
      <c r="S10" s="7" t="s">
        <v>481</v>
      </c>
      <c r="T10" s="7" t="s">
        <v>482</v>
      </c>
      <c r="U10" s="7" t="s">
        <v>483</v>
      </c>
      <c r="V10" s="7" t="s">
        <v>484</v>
      </c>
      <c r="W10" s="7" t="s">
        <v>485</v>
      </c>
      <c r="X10" s="6" t="s">
        <v>486</v>
      </c>
      <c r="Y10" s="7" t="s">
        <v>487</v>
      </c>
      <c r="Z10" s="7" t="s">
        <v>488</v>
      </c>
      <c r="AA10" s="7" t="s">
        <v>489</v>
      </c>
      <c r="AB10" s="7" t="s">
        <v>490</v>
      </c>
      <c r="AC10" s="7" t="s">
        <v>491</v>
      </c>
      <c r="AD10" s="7" t="s">
        <v>492</v>
      </c>
      <c r="AE10" s="7" t="s">
        <v>438</v>
      </c>
      <c r="AF10" s="7" t="s">
        <v>493</v>
      </c>
      <c r="AG10" s="7" t="s">
        <v>494</v>
      </c>
      <c r="AH10" s="7" t="s">
        <v>495</v>
      </c>
      <c r="AI10" s="7" t="s">
        <v>448</v>
      </c>
      <c r="AJ10" s="7" t="s">
        <v>496</v>
      </c>
      <c r="AK10" s="7" t="s">
        <v>497</v>
      </c>
      <c r="AL10" s="7"/>
      <c r="AM10" s="7"/>
      <c r="AN10" s="7"/>
      <c r="AO10" s="7"/>
      <c r="AP10" s="7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t="s">
        <v>12</v>
      </c>
      <c r="B11" s="17" t="s">
        <v>498</v>
      </c>
      <c r="C11" s="3">
        <v>445</v>
      </c>
      <c r="D11" s="3">
        <f t="shared" si="1"/>
        <v>222.5</v>
      </c>
      <c r="F11" s="3">
        <v>2</v>
      </c>
      <c r="O11" s="6" t="s">
        <v>499</v>
      </c>
      <c r="P11" s="6" t="s">
        <v>500</v>
      </c>
      <c r="Q11" s="6" t="s">
        <v>501</v>
      </c>
      <c r="R11" s="6" t="s">
        <v>502</v>
      </c>
      <c r="S11" s="7" t="s">
        <v>503</v>
      </c>
      <c r="T11" s="7" t="s">
        <v>504</v>
      </c>
      <c r="U11" s="7" t="s">
        <v>505</v>
      </c>
      <c r="V11" s="7" t="s">
        <v>506</v>
      </c>
      <c r="W11" s="7" t="s">
        <v>507</v>
      </c>
      <c r="X11" s="7" t="s">
        <v>508</v>
      </c>
      <c r="Y11" s="7" t="s">
        <v>509</v>
      </c>
      <c r="Z11" s="7" t="s">
        <v>510</v>
      </c>
      <c r="AA11" s="7" t="s">
        <v>511</v>
      </c>
      <c r="AB11" s="7" t="s">
        <v>512</v>
      </c>
      <c r="AC11" s="7" t="s">
        <v>513</v>
      </c>
      <c r="AD11" s="8" t="s">
        <v>498</v>
      </c>
      <c r="AE11" s="7" t="s">
        <v>514</v>
      </c>
      <c r="AF11" s="7" t="s">
        <v>515</v>
      </c>
      <c r="AG11" s="7" t="s">
        <v>516</v>
      </c>
      <c r="AH11" s="7" t="s">
        <v>517</v>
      </c>
      <c r="AI11" t="s">
        <v>518</v>
      </c>
      <c r="AJ11" s="7" t="s">
        <v>519</v>
      </c>
      <c r="AK11" s="7" t="s">
        <v>520</v>
      </c>
      <c r="AL11" s="7"/>
      <c r="AM11" s="7"/>
      <c r="AN11" s="7"/>
      <c r="AO11" s="7"/>
      <c r="AP11" s="7"/>
      <c r="AQ11" s="7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5">
      <c r="A12" t="s">
        <v>17</v>
      </c>
      <c r="B12" s="18" t="s">
        <v>521</v>
      </c>
      <c r="C12" s="3">
        <v>410</v>
      </c>
      <c r="D12" s="3">
        <f t="shared" si="1"/>
        <v>205</v>
      </c>
      <c r="F12" s="3">
        <v>2</v>
      </c>
      <c r="O12" s="6" t="s">
        <v>522</v>
      </c>
      <c r="P12" s="6" t="s">
        <v>523</v>
      </c>
      <c r="Q12" s="6" t="s">
        <v>524</v>
      </c>
      <c r="R12" s="9" t="s">
        <v>521</v>
      </c>
      <c r="S12" s="6" t="s">
        <v>525</v>
      </c>
      <c r="T12" s="7" t="s">
        <v>431</v>
      </c>
      <c r="U12" s="6" t="s">
        <v>526</v>
      </c>
      <c r="V12" s="7" t="s">
        <v>527</v>
      </c>
      <c r="W12" s="7" t="s">
        <v>528</v>
      </c>
      <c r="X12" s="7" t="s">
        <v>529</v>
      </c>
      <c r="Y12" s="7" t="s">
        <v>494</v>
      </c>
      <c r="Z12" s="7" t="s">
        <v>530</v>
      </c>
      <c r="AA12" s="7" t="s">
        <v>531</v>
      </c>
      <c r="AB12" s="7" t="s">
        <v>532</v>
      </c>
      <c r="AC12" s="7" t="s">
        <v>533</v>
      </c>
      <c r="AD12" s="7" t="s">
        <v>534</v>
      </c>
      <c r="AE12" s="7" t="s">
        <v>535</v>
      </c>
      <c r="AF12" s="7" t="s">
        <v>536</v>
      </c>
      <c r="AG12" s="7" t="s">
        <v>537</v>
      </c>
      <c r="AH12" s="7" t="s">
        <v>538</v>
      </c>
      <c r="AI12" s="7" t="s">
        <v>519</v>
      </c>
      <c r="AJ12" s="7" t="s">
        <v>539</v>
      </c>
      <c r="AK12" s="7" t="s">
        <v>476</v>
      </c>
      <c r="AL12" s="7" t="s">
        <v>476</v>
      </c>
      <c r="AM12" s="7"/>
      <c r="AN12" s="7"/>
      <c r="AO12" s="7"/>
      <c r="AP12" s="7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t="s">
        <v>21</v>
      </c>
      <c r="B13" s="17" t="s">
        <v>540</v>
      </c>
      <c r="C13" s="3">
        <v>449</v>
      </c>
      <c r="D13" s="3">
        <f t="shared" si="1"/>
        <v>224.5</v>
      </c>
      <c r="F13" s="3">
        <v>2</v>
      </c>
      <c r="O13" s="6" t="s">
        <v>503</v>
      </c>
      <c r="P13" s="6" t="s">
        <v>541</v>
      </c>
      <c r="Q13" s="6" t="s">
        <v>542</v>
      </c>
      <c r="R13" s="6" t="s">
        <v>543</v>
      </c>
      <c r="S13" s="7" t="s">
        <v>544</v>
      </c>
      <c r="T13" s="7" t="s">
        <v>545</v>
      </c>
      <c r="U13" s="7" t="s">
        <v>546</v>
      </c>
      <c r="V13" s="7" t="s">
        <v>547</v>
      </c>
      <c r="W13" s="7" t="s">
        <v>548</v>
      </c>
      <c r="X13" s="7" t="s">
        <v>549</v>
      </c>
      <c r="Y13" s="7" t="s">
        <v>550</v>
      </c>
      <c r="Z13" s="7" t="s">
        <v>551</v>
      </c>
      <c r="AA13" s="7" t="s">
        <v>552</v>
      </c>
      <c r="AB13" s="7" t="s">
        <v>553</v>
      </c>
      <c r="AC13" s="7" t="s">
        <v>554</v>
      </c>
      <c r="AD13" s="7" t="s">
        <v>555</v>
      </c>
      <c r="AE13" s="7" t="s">
        <v>556</v>
      </c>
      <c r="AF13" s="7" t="s">
        <v>557</v>
      </c>
      <c r="AG13" s="8" t="s">
        <v>540</v>
      </c>
      <c r="AH13" s="7" t="s">
        <v>558</v>
      </c>
      <c r="AI13" t="s">
        <v>559</v>
      </c>
      <c r="AJ13" s="7" t="s">
        <v>519</v>
      </c>
      <c r="AK13" s="7" t="s">
        <v>560</v>
      </c>
      <c r="AL13" s="7" t="s">
        <v>561</v>
      </c>
      <c r="AM13" s="7" t="s">
        <v>562</v>
      </c>
      <c r="AN13" s="7"/>
      <c r="AO13" s="7"/>
      <c r="AP13" s="7"/>
      <c r="AQ13" s="7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>
      <c r="A14" t="s">
        <v>8</v>
      </c>
      <c r="B14" s="17" t="s">
        <v>563</v>
      </c>
      <c r="C14" s="3">
        <v>428</v>
      </c>
      <c r="D14" s="3">
        <f t="shared" si="1"/>
        <v>214</v>
      </c>
      <c r="F14" s="3">
        <v>2</v>
      </c>
      <c r="O14" s="6" t="s">
        <v>564</v>
      </c>
      <c r="P14" s="6" t="s">
        <v>565</v>
      </c>
      <c r="Q14" s="6" t="s">
        <v>566</v>
      </c>
      <c r="R14" s="6" t="s">
        <v>567</v>
      </c>
      <c r="S14" s="8" t="s">
        <v>563</v>
      </c>
      <c r="T14" s="7" t="s">
        <v>568</v>
      </c>
      <c r="U14" s="7" t="s">
        <v>569</v>
      </c>
      <c r="V14" s="6" t="s">
        <v>570</v>
      </c>
      <c r="W14" s="7" t="s">
        <v>571</v>
      </c>
      <c r="X14" s="7" t="s">
        <v>572</v>
      </c>
      <c r="Y14" s="7" t="s">
        <v>573</v>
      </c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t="s">
        <v>13</v>
      </c>
      <c r="B15" s="18" t="s">
        <v>574</v>
      </c>
      <c r="C15" s="3">
        <v>467</v>
      </c>
      <c r="D15" s="3">
        <f t="shared" si="1"/>
        <v>233.5</v>
      </c>
      <c r="E15"/>
      <c r="F15" s="3">
        <v>2</v>
      </c>
      <c r="G15"/>
      <c r="H15"/>
      <c r="I15"/>
      <c r="J15"/>
      <c r="K15"/>
      <c r="L15"/>
      <c r="M15"/>
      <c r="N15"/>
      <c r="O15" s="6" t="s">
        <v>575</v>
      </c>
      <c r="P15" s="9" t="s">
        <v>574</v>
      </c>
      <c r="Q15" s="6" t="s">
        <v>576</v>
      </c>
      <c r="R15" s="6" t="s">
        <v>577</v>
      </c>
      <c r="S15" s="7" t="s">
        <v>578</v>
      </c>
      <c r="T15" s="7" t="s">
        <v>579</v>
      </c>
      <c r="U15" s="7" t="s">
        <v>580</v>
      </c>
      <c r="V15" s="6" t="s">
        <v>581</v>
      </c>
      <c r="W15" s="7" t="s">
        <v>582</v>
      </c>
      <c r="X15" s="7" t="s">
        <v>583</v>
      </c>
      <c r="Y15" s="74" t="s">
        <v>584</v>
      </c>
      <c r="Z15" s="74"/>
      <c r="AA15" s="74"/>
      <c r="AB15" s="74"/>
      <c r="AC15" s="74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2:257" ht="15">
      <c r="B16" s="17"/>
      <c r="O16" s="6"/>
      <c r="P16" s="6"/>
      <c r="Q16" s="6"/>
      <c r="R16" s="6"/>
      <c r="S16" s="8"/>
      <c r="T16" s="7"/>
      <c r="U16" s="7"/>
      <c r="V16" s="6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s="14" customFormat="1" ht="18">
      <c r="A17" s="14" t="s">
        <v>16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D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</row>
    <row r="18" spans="1:257" ht="15">
      <c r="A18" t="s">
        <v>20</v>
      </c>
      <c r="B18" s="18" t="s">
        <v>585</v>
      </c>
      <c r="C18" s="3">
        <v>367</v>
      </c>
      <c r="D18" s="3">
        <f aca="true" t="shared" si="2" ref="D18:D27">C18/F18</f>
        <v>183.5</v>
      </c>
      <c r="F18" s="3">
        <v>2</v>
      </c>
      <c r="O18" s="6" t="s">
        <v>586</v>
      </c>
      <c r="P18" s="6" t="s">
        <v>587</v>
      </c>
      <c r="Q18" s="6" t="s">
        <v>588</v>
      </c>
      <c r="R18" s="9" t="s">
        <v>585</v>
      </c>
      <c r="S18" s="7" t="s">
        <v>589</v>
      </c>
      <c r="T18" s="7" t="s">
        <v>590</v>
      </c>
      <c r="U18" s="7" t="s">
        <v>591</v>
      </c>
      <c r="V18" s="7" t="s">
        <v>592</v>
      </c>
      <c r="W18" s="7" t="s">
        <v>593</v>
      </c>
      <c r="X18" s="7" t="s">
        <v>594</v>
      </c>
      <c r="Y18" s="7" t="s">
        <v>595</v>
      </c>
      <c r="Z18" s="6" t="s">
        <v>596</v>
      </c>
      <c r="AA18" s="7" t="s">
        <v>597</v>
      </c>
      <c r="AB18" s="7" t="s">
        <v>598</v>
      </c>
      <c r="AC18" s="7" t="s">
        <v>599</v>
      </c>
      <c r="AD18" s="7" t="s">
        <v>600</v>
      </c>
      <c r="AE18" s="7" t="s">
        <v>601</v>
      </c>
      <c r="AF18" s="7" t="s">
        <v>602</v>
      </c>
      <c r="AG18" s="7" t="s">
        <v>603</v>
      </c>
      <c r="AH18" s="7" t="s">
        <v>604</v>
      </c>
      <c r="AI18" s="7" t="s">
        <v>519</v>
      </c>
      <c r="AJ18" s="7" t="s">
        <v>605</v>
      </c>
      <c r="AK18" s="7" t="s">
        <v>606</v>
      </c>
      <c r="AL18" s="7" t="s">
        <v>607</v>
      </c>
      <c r="AM18" s="7"/>
      <c r="AN18" s="7"/>
      <c r="AO18" s="7"/>
      <c r="AP18" s="7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>
      <c r="A19" t="s">
        <v>25</v>
      </c>
      <c r="B19" s="18" t="s">
        <v>608</v>
      </c>
      <c r="C19" s="3">
        <v>410</v>
      </c>
      <c r="D19" s="3">
        <f t="shared" si="2"/>
        <v>205</v>
      </c>
      <c r="F19" s="3">
        <v>2</v>
      </c>
      <c r="O19" s="6" t="s">
        <v>609</v>
      </c>
      <c r="P19" s="6" t="s">
        <v>610</v>
      </c>
      <c r="Q19" s="6" t="s">
        <v>611</v>
      </c>
      <c r="R19" s="9" t="s">
        <v>608</v>
      </c>
      <c r="S19" s="7" t="s">
        <v>612</v>
      </c>
      <c r="T19" s="7" t="s">
        <v>613</v>
      </c>
      <c r="U19" s="7" t="s">
        <v>614</v>
      </c>
      <c r="V19" s="6" t="s">
        <v>615</v>
      </c>
      <c r="W19" s="7" t="s">
        <v>616</v>
      </c>
      <c r="X19" s="7" t="s">
        <v>617</v>
      </c>
      <c r="Y19" s="7" t="s">
        <v>618</v>
      </c>
      <c r="Z19" s="7" t="s">
        <v>619</v>
      </c>
      <c r="AA19" s="7" t="s">
        <v>620</v>
      </c>
      <c r="AB19" s="7" t="s">
        <v>621</v>
      </c>
      <c r="AC19" s="7" t="s">
        <v>622</v>
      </c>
      <c r="AD19" s="7" t="s">
        <v>623</v>
      </c>
      <c r="AE19" s="7" t="s">
        <v>624</v>
      </c>
      <c r="AF19" s="7" t="s">
        <v>625</v>
      </c>
      <c r="AG19" s="7" t="s">
        <v>626</v>
      </c>
      <c r="AH19" s="7" t="s">
        <v>627</v>
      </c>
      <c r="AI19" t="s">
        <v>628</v>
      </c>
      <c r="AJ19" s="7" t="s">
        <v>629</v>
      </c>
      <c r="AK19" s="7" t="s">
        <v>630</v>
      </c>
      <c r="AL19" s="7" t="s">
        <v>631</v>
      </c>
      <c r="AM19" s="7" t="s">
        <v>632</v>
      </c>
      <c r="AN19" s="7"/>
      <c r="AO19" s="7"/>
      <c r="AP19" s="7"/>
      <c r="AQ19" s="7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5">
      <c r="A20" t="s">
        <v>30</v>
      </c>
      <c r="B20" s="17" t="s">
        <v>633</v>
      </c>
      <c r="C20" s="3">
        <v>396</v>
      </c>
      <c r="D20" s="3">
        <f t="shared" si="2"/>
        <v>198</v>
      </c>
      <c r="F20" s="3">
        <v>2</v>
      </c>
      <c r="O20" s="6" t="s">
        <v>634</v>
      </c>
      <c r="P20" s="6" t="s">
        <v>635</v>
      </c>
      <c r="Q20" s="6" t="s">
        <v>636</v>
      </c>
      <c r="R20" s="6" t="s">
        <v>637</v>
      </c>
      <c r="S20" s="7" t="s">
        <v>638</v>
      </c>
      <c r="T20" s="8" t="s">
        <v>633</v>
      </c>
      <c r="U20" s="7" t="s">
        <v>639</v>
      </c>
      <c r="V20" s="7" t="s">
        <v>640</v>
      </c>
      <c r="W20" s="7" t="s">
        <v>641</v>
      </c>
      <c r="X20" s="7" t="s">
        <v>642</v>
      </c>
      <c r="Y20" s="7" t="s">
        <v>643</v>
      </c>
      <c r="Z20" s="7" t="s">
        <v>644</v>
      </c>
      <c r="AA20" s="7" t="s">
        <v>645</v>
      </c>
      <c r="AB20" s="7" t="s">
        <v>646</v>
      </c>
      <c r="AC20" s="7" t="s">
        <v>523</v>
      </c>
      <c r="AD20" s="7" t="s">
        <v>647</v>
      </c>
      <c r="AE20" s="7" t="s">
        <v>648</v>
      </c>
      <c r="AF20" s="7" t="s">
        <v>649</v>
      </c>
      <c r="AG20" s="7" t="s">
        <v>650</v>
      </c>
      <c r="AH20" s="7" t="s">
        <v>651</v>
      </c>
      <c r="AI20" s="7" t="s">
        <v>626</v>
      </c>
      <c r="AJ20" s="7" t="s">
        <v>652</v>
      </c>
      <c r="AK20" s="7" t="s">
        <v>497</v>
      </c>
      <c r="AL20" s="7"/>
      <c r="AM20" s="7"/>
      <c r="AN20" s="7"/>
      <c r="AO20" s="7"/>
      <c r="AP20" s="7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ht="15">
      <c r="A21" t="s">
        <v>34</v>
      </c>
      <c r="B21" s="18" t="s">
        <v>653</v>
      </c>
      <c r="C21" s="3">
        <v>436</v>
      </c>
      <c r="D21" s="3">
        <f t="shared" si="2"/>
        <v>218</v>
      </c>
      <c r="F21" s="3">
        <v>2</v>
      </c>
      <c r="O21" s="6" t="s">
        <v>654</v>
      </c>
      <c r="P21" s="6" t="s">
        <v>655</v>
      </c>
      <c r="Q21" s="6" t="s">
        <v>656</v>
      </c>
      <c r="R21" s="9" t="s">
        <v>653</v>
      </c>
      <c r="S21" s="7" t="s">
        <v>657</v>
      </c>
      <c r="T21" s="7" t="s">
        <v>658</v>
      </c>
      <c r="U21" s="7" t="s">
        <v>659</v>
      </c>
      <c r="V21" s="7" t="s">
        <v>660</v>
      </c>
      <c r="W21" s="7" t="s">
        <v>661</v>
      </c>
      <c r="X21" s="7" t="s">
        <v>662</v>
      </c>
      <c r="Y21" s="7" t="s">
        <v>663</v>
      </c>
      <c r="Z21" s="6" t="s">
        <v>664</v>
      </c>
      <c r="AA21" s="7" t="s">
        <v>665</v>
      </c>
      <c r="AB21" s="7" t="s">
        <v>666</v>
      </c>
      <c r="AC21" s="7" t="s">
        <v>667</v>
      </c>
      <c r="AD21" s="7" t="s">
        <v>668</v>
      </c>
      <c r="AE21" s="7" t="s">
        <v>669</v>
      </c>
      <c r="AF21" s="7" t="s">
        <v>670</v>
      </c>
      <c r="AG21" s="7" t="s">
        <v>671</v>
      </c>
      <c r="AH21" s="7" t="s">
        <v>672</v>
      </c>
      <c r="AI21" t="s">
        <v>673</v>
      </c>
      <c r="AJ21" s="7" t="s">
        <v>519</v>
      </c>
      <c r="AK21" s="7" t="s">
        <v>674</v>
      </c>
      <c r="AL21" s="7"/>
      <c r="AM21" s="7"/>
      <c r="AN21" s="7"/>
      <c r="AO21" s="7"/>
      <c r="AP21" s="7"/>
      <c r="AQ21" s="7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ht="15">
      <c r="A22" t="s">
        <v>39</v>
      </c>
      <c r="B22" s="17" t="s">
        <v>675</v>
      </c>
      <c r="C22" s="3">
        <v>400</v>
      </c>
      <c r="D22" s="3">
        <f t="shared" si="2"/>
        <v>200</v>
      </c>
      <c r="F22" s="3">
        <v>2</v>
      </c>
      <c r="O22" s="6" t="s">
        <v>676</v>
      </c>
      <c r="P22" s="6" t="s">
        <v>677</v>
      </c>
      <c r="Q22" s="6" t="s">
        <v>678</v>
      </c>
      <c r="R22" s="6" t="s">
        <v>679</v>
      </c>
      <c r="S22" s="7" t="s">
        <v>680</v>
      </c>
      <c r="T22" s="7" t="s">
        <v>681</v>
      </c>
      <c r="U22" s="7" t="s">
        <v>597</v>
      </c>
      <c r="V22" s="8" t="s">
        <v>675</v>
      </c>
      <c r="W22" s="7" t="s">
        <v>682</v>
      </c>
      <c r="X22" s="7" t="s">
        <v>683</v>
      </c>
      <c r="Y22" s="7" t="s">
        <v>684</v>
      </c>
      <c r="Z22" s="7" t="s">
        <v>685</v>
      </c>
      <c r="AA22" s="7" t="s">
        <v>686</v>
      </c>
      <c r="AB22" s="7" t="s">
        <v>687</v>
      </c>
      <c r="AC22" s="7" t="s">
        <v>688</v>
      </c>
      <c r="AD22" s="7" t="s">
        <v>689</v>
      </c>
      <c r="AE22" s="7" t="s">
        <v>690</v>
      </c>
      <c r="AF22" s="7" t="s">
        <v>691</v>
      </c>
      <c r="AG22" s="7" t="s">
        <v>692</v>
      </c>
      <c r="AH22" s="7" t="s">
        <v>693</v>
      </c>
      <c r="AI22" s="7" t="s">
        <v>694</v>
      </c>
      <c r="AJ22" s="7" t="s">
        <v>695</v>
      </c>
      <c r="AK22" s="7" t="s">
        <v>696</v>
      </c>
      <c r="AL22" s="7" t="s">
        <v>697</v>
      </c>
      <c r="AM22" s="7"/>
      <c r="AN22" s="7"/>
      <c r="AO22" s="7"/>
      <c r="AP22" s="7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</row>
    <row r="23" spans="1:257" ht="15">
      <c r="A23" t="s">
        <v>44</v>
      </c>
      <c r="B23" s="18" t="s">
        <v>698</v>
      </c>
      <c r="C23" s="3">
        <v>443</v>
      </c>
      <c r="D23" s="3">
        <f t="shared" si="2"/>
        <v>221.5</v>
      </c>
      <c r="F23" s="3">
        <v>2</v>
      </c>
      <c r="O23" s="6" t="s">
        <v>699</v>
      </c>
      <c r="P23" s="9" t="s">
        <v>698</v>
      </c>
      <c r="Q23" s="6" t="s">
        <v>700</v>
      </c>
      <c r="R23" s="6" t="s">
        <v>701</v>
      </c>
      <c r="S23" s="7" t="s">
        <v>702</v>
      </c>
      <c r="T23" s="7" t="s">
        <v>703</v>
      </c>
      <c r="U23" s="7" t="s">
        <v>704</v>
      </c>
      <c r="V23" s="7" t="s">
        <v>705</v>
      </c>
      <c r="W23" s="7" t="s">
        <v>706</v>
      </c>
      <c r="X23" s="7" t="s">
        <v>707</v>
      </c>
      <c r="Y23" s="7" t="s">
        <v>708</v>
      </c>
      <c r="Z23" s="7" t="s">
        <v>709</v>
      </c>
      <c r="AA23" s="7" t="s">
        <v>710</v>
      </c>
      <c r="AB23" s="6" t="s">
        <v>711</v>
      </c>
      <c r="AC23" s="7" t="s">
        <v>712</v>
      </c>
      <c r="AD23" s="7" t="s">
        <v>713</v>
      </c>
      <c r="AE23" s="7" t="s">
        <v>714</v>
      </c>
      <c r="AF23" s="7" t="s">
        <v>715</v>
      </c>
      <c r="AG23" s="7" t="s">
        <v>716</v>
      </c>
      <c r="AH23" s="7" t="s">
        <v>717</v>
      </c>
      <c r="AI23" t="s">
        <v>718</v>
      </c>
      <c r="AJ23" s="7" t="s">
        <v>719</v>
      </c>
      <c r="AK23" s="7" t="s">
        <v>720</v>
      </c>
      <c r="AL23" s="7" t="s">
        <v>721</v>
      </c>
      <c r="AM23" s="7" t="s">
        <v>722</v>
      </c>
      <c r="AN23" s="7"/>
      <c r="AO23" s="7"/>
      <c r="AP23" s="7"/>
      <c r="AQ23" s="7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</row>
    <row r="24" spans="1:257" ht="15">
      <c r="A24" t="s">
        <v>22</v>
      </c>
      <c r="B24" s="18" t="s">
        <v>723</v>
      </c>
      <c r="C24" s="3">
        <v>414</v>
      </c>
      <c r="D24" s="3">
        <f t="shared" si="2"/>
        <v>207</v>
      </c>
      <c r="F24" s="3">
        <v>2</v>
      </c>
      <c r="O24" s="6" t="s">
        <v>688</v>
      </c>
      <c r="P24" s="9" t="s">
        <v>723</v>
      </c>
      <c r="Q24" s="6" t="s">
        <v>724</v>
      </c>
      <c r="R24" s="6" t="s">
        <v>725</v>
      </c>
      <c r="S24" s="7" t="s">
        <v>726</v>
      </c>
      <c r="T24" s="7" t="s">
        <v>727</v>
      </c>
      <c r="U24" s="7" t="s">
        <v>728</v>
      </c>
      <c r="V24" s="7" t="s">
        <v>729</v>
      </c>
      <c r="W24" s="7" t="s">
        <v>730</v>
      </c>
      <c r="X24" s="6" t="s">
        <v>731</v>
      </c>
      <c r="Y24" s="7" t="s">
        <v>732</v>
      </c>
      <c r="Z24" s="7" t="s">
        <v>733</v>
      </c>
      <c r="AA24" s="7" t="s">
        <v>734</v>
      </c>
      <c r="AB24" s="7" t="s">
        <v>735</v>
      </c>
      <c r="AC24" s="7" t="s">
        <v>736</v>
      </c>
      <c r="AD24" s="7" t="s">
        <v>737</v>
      </c>
      <c r="AE24" s="7" t="s">
        <v>738</v>
      </c>
      <c r="AF24" s="7" t="s">
        <v>739</v>
      </c>
      <c r="AG24" s="7" t="s">
        <v>740</v>
      </c>
      <c r="AH24" s="7" t="s">
        <v>741</v>
      </c>
      <c r="AI24" s="7" t="s">
        <v>519</v>
      </c>
      <c r="AJ24" s="7" t="s">
        <v>742</v>
      </c>
      <c r="AK24" s="7" t="s">
        <v>743</v>
      </c>
      <c r="AL24" s="7"/>
      <c r="AM24" s="7"/>
      <c r="AN24" s="7"/>
      <c r="AO24" s="7"/>
      <c r="AP24" s="7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</row>
    <row r="25" spans="1:257" ht="15">
      <c r="A25" t="s">
        <v>26</v>
      </c>
      <c r="B25" s="17" t="s">
        <v>622</v>
      </c>
      <c r="C25" s="3">
        <v>452</v>
      </c>
      <c r="D25" s="3">
        <f t="shared" si="2"/>
        <v>226</v>
      </c>
      <c r="F25" s="3">
        <v>2</v>
      </c>
      <c r="O25" s="6" t="s">
        <v>744</v>
      </c>
      <c r="P25" s="6" t="s">
        <v>745</v>
      </c>
      <c r="Q25" s="6" t="s">
        <v>746</v>
      </c>
      <c r="R25" s="6" t="s">
        <v>747</v>
      </c>
      <c r="S25" s="7" t="s">
        <v>748</v>
      </c>
      <c r="T25" s="8" t="s">
        <v>622</v>
      </c>
      <c r="U25" s="7" t="s">
        <v>749</v>
      </c>
      <c r="V25" s="7" t="s">
        <v>750</v>
      </c>
      <c r="W25" s="7" t="s">
        <v>751</v>
      </c>
      <c r="X25" s="7" t="s">
        <v>752</v>
      </c>
      <c r="Y25" s="7" t="s">
        <v>753</v>
      </c>
      <c r="Z25" s="7" t="s">
        <v>754</v>
      </c>
      <c r="AA25" s="7" t="s">
        <v>581</v>
      </c>
      <c r="AB25" s="7" t="s">
        <v>755</v>
      </c>
      <c r="AC25" s="7" t="s">
        <v>756</v>
      </c>
      <c r="AD25" s="7" t="s">
        <v>757</v>
      </c>
      <c r="AE25" s="7" t="s">
        <v>758</v>
      </c>
      <c r="AF25" s="7" t="s">
        <v>759</v>
      </c>
      <c r="AG25" s="7" t="s">
        <v>760</v>
      </c>
      <c r="AH25" s="7" t="s">
        <v>761</v>
      </c>
      <c r="AI25" t="s">
        <v>762</v>
      </c>
      <c r="AJ25" s="7" t="s">
        <v>763</v>
      </c>
      <c r="AK25" s="7" t="s">
        <v>764</v>
      </c>
      <c r="AL25" s="7" t="s">
        <v>765</v>
      </c>
      <c r="AM25" s="7"/>
      <c r="AN25" s="7"/>
      <c r="AO25" s="7"/>
      <c r="AP25" s="7"/>
      <c r="AQ25" s="7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  <row r="26" spans="1:257" ht="15">
      <c r="A26" s="11" t="s">
        <v>766</v>
      </c>
      <c r="B26" s="18" t="s">
        <v>767</v>
      </c>
      <c r="C26" s="3">
        <v>449</v>
      </c>
      <c r="D26" s="3">
        <f t="shared" si="2"/>
        <v>224.5</v>
      </c>
      <c r="F26" s="3">
        <v>2</v>
      </c>
      <c r="O26" s="9" t="s">
        <v>767</v>
      </c>
      <c r="P26" s="6" t="s">
        <v>768</v>
      </c>
      <c r="Q26" s="6"/>
      <c r="R26" s="6"/>
      <c r="S26" s="7"/>
      <c r="T26" s="7"/>
      <c r="U26" s="7"/>
      <c r="V26" s="7"/>
      <c r="W26" s="7"/>
      <c r="X26" s="8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</row>
    <row r="27" spans="1:257" ht="15">
      <c r="A27" s="11" t="s">
        <v>769</v>
      </c>
      <c r="B27" s="18" t="s">
        <v>770</v>
      </c>
      <c r="C27" s="3">
        <v>484</v>
      </c>
      <c r="D27" s="3">
        <f t="shared" si="2"/>
        <v>242</v>
      </c>
      <c r="F27" s="3">
        <v>2</v>
      </c>
      <c r="O27" s="6" t="s">
        <v>771</v>
      </c>
      <c r="P27" s="9" t="s">
        <v>770</v>
      </c>
      <c r="Q27" s="6"/>
      <c r="R27" s="6"/>
      <c r="S27" s="7"/>
      <c r="T27" s="8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/>
      <c r="AJ27" s="7"/>
      <c r="AK27" s="7"/>
      <c r="AL27" s="7"/>
      <c r="AM27" s="7"/>
      <c r="AN27" s="7"/>
      <c r="AO27" s="7"/>
      <c r="AP27" s="7"/>
      <c r="AQ27" s="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</row>
    <row r="28" spans="2:257" s="14" customFormat="1" ht="15" customHeight="1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D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</row>
    <row r="29" spans="1:257" s="14" customFormat="1" ht="18">
      <c r="A29" s="14" t="s">
        <v>29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D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</row>
    <row r="30" spans="1:257" ht="15">
      <c r="A30" t="s">
        <v>33</v>
      </c>
      <c r="B30" s="18" t="s">
        <v>772</v>
      </c>
      <c r="C30" s="3">
        <v>358</v>
      </c>
      <c r="D30" s="3">
        <f aca="true" t="shared" si="3" ref="D30:D41">C30/F30</f>
        <v>179</v>
      </c>
      <c r="F30" s="3">
        <v>2</v>
      </c>
      <c r="O30" s="6" t="s">
        <v>773</v>
      </c>
      <c r="P30" s="6" t="s">
        <v>774</v>
      </c>
      <c r="Q30" s="6" t="s">
        <v>775</v>
      </c>
      <c r="R30" s="9" t="s">
        <v>772</v>
      </c>
      <c r="S30" s="7" t="s">
        <v>776</v>
      </c>
      <c r="T30" s="7" t="s">
        <v>777</v>
      </c>
      <c r="U30" s="7" t="s">
        <v>778</v>
      </c>
      <c r="V30" s="6" t="s">
        <v>779</v>
      </c>
      <c r="W30" s="7" t="s">
        <v>780</v>
      </c>
      <c r="X30" s="7" t="s">
        <v>781</v>
      </c>
      <c r="Y30" s="7" t="s">
        <v>782</v>
      </c>
      <c r="Z30" s="7" t="s">
        <v>783</v>
      </c>
      <c r="AA30" s="7" t="s">
        <v>655</v>
      </c>
      <c r="AB30" s="7" t="s">
        <v>784</v>
      </c>
      <c r="AC30" s="7" t="s">
        <v>785</v>
      </c>
      <c r="AD30" s="7" t="s">
        <v>786</v>
      </c>
      <c r="AE30" s="7" t="s">
        <v>787</v>
      </c>
      <c r="AF30" s="7" t="s">
        <v>788</v>
      </c>
      <c r="AG30" s="7" t="s">
        <v>789</v>
      </c>
      <c r="AH30" s="7" t="s">
        <v>790</v>
      </c>
      <c r="AI30" s="7" t="s">
        <v>519</v>
      </c>
      <c r="AJ30" s="7" t="s">
        <v>791</v>
      </c>
      <c r="AK30" s="7" t="s">
        <v>792</v>
      </c>
      <c r="AL30" s="7" t="s">
        <v>793</v>
      </c>
      <c r="AM30" s="7"/>
      <c r="AN30" s="7"/>
      <c r="AO30" s="7"/>
      <c r="AP30" s="7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</row>
    <row r="31" spans="1:257" ht="15">
      <c r="A31" t="s">
        <v>38</v>
      </c>
      <c r="B31" s="18" t="s">
        <v>794</v>
      </c>
      <c r="C31" s="3">
        <v>400</v>
      </c>
      <c r="D31" s="3">
        <f t="shared" si="3"/>
        <v>200</v>
      </c>
      <c r="F31" s="3">
        <v>2</v>
      </c>
      <c r="O31" s="6" t="s">
        <v>795</v>
      </c>
      <c r="P31" s="9" t="s">
        <v>794</v>
      </c>
      <c r="Q31" s="6" t="s">
        <v>796</v>
      </c>
      <c r="R31" s="6" t="s">
        <v>797</v>
      </c>
      <c r="S31" s="7" t="s">
        <v>798</v>
      </c>
      <c r="T31" s="7" t="s">
        <v>799</v>
      </c>
      <c r="U31" s="7" t="s">
        <v>800</v>
      </c>
      <c r="V31" s="7" t="s">
        <v>801</v>
      </c>
      <c r="W31" s="7" t="s">
        <v>802</v>
      </c>
      <c r="X31" s="6" t="s">
        <v>803</v>
      </c>
      <c r="Y31" s="7" t="s">
        <v>804</v>
      </c>
      <c r="Z31" s="7" t="s">
        <v>805</v>
      </c>
      <c r="AA31" s="7" t="s">
        <v>806</v>
      </c>
      <c r="AB31" s="7" t="s">
        <v>807</v>
      </c>
      <c r="AC31" s="7" t="s">
        <v>808</v>
      </c>
      <c r="AD31" s="7" t="s">
        <v>809</v>
      </c>
      <c r="AE31" s="7" t="s">
        <v>810</v>
      </c>
      <c r="AF31" s="7" t="s">
        <v>811</v>
      </c>
      <c r="AG31" s="7" t="s">
        <v>812</v>
      </c>
      <c r="AH31" s="7" t="s">
        <v>813</v>
      </c>
      <c r="AI31" t="s">
        <v>814</v>
      </c>
      <c r="AJ31" s="7" t="s">
        <v>815</v>
      </c>
      <c r="AK31" s="7" t="s">
        <v>816</v>
      </c>
      <c r="AL31" s="7" t="s">
        <v>817</v>
      </c>
      <c r="AM31" s="7" t="s">
        <v>818</v>
      </c>
      <c r="AN31" s="7"/>
      <c r="AO31" s="7"/>
      <c r="AP31" s="7"/>
      <c r="AQ31" s="7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</row>
    <row r="32" spans="1:257" ht="15">
      <c r="A32" t="s">
        <v>52</v>
      </c>
      <c r="B32" s="18" t="s">
        <v>819</v>
      </c>
      <c r="C32" s="3">
        <v>387</v>
      </c>
      <c r="D32" s="3">
        <f t="shared" si="3"/>
        <v>193.5</v>
      </c>
      <c r="F32" s="3">
        <v>2</v>
      </c>
      <c r="O32" s="6" t="s">
        <v>820</v>
      </c>
      <c r="P32" s="9" t="s">
        <v>819</v>
      </c>
      <c r="Q32" s="6" t="s">
        <v>821</v>
      </c>
      <c r="R32" s="6" t="s">
        <v>822</v>
      </c>
      <c r="S32" s="6" t="s">
        <v>823</v>
      </c>
      <c r="T32" s="6" t="s">
        <v>824</v>
      </c>
      <c r="U32" s="7" t="s">
        <v>825</v>
      </c>
      <c r="V32" s="7" t="s">
        <v>826</v>
      </c>
      <c r="W32" s="7" t="s">
        <v>827</v>
      </c>
      <c r="X32" s="7" t="s">
        <v>828</v>
      </c>
      <c r="Y32" s="7" t="s">
        <v>829</v>
      </c>
      <c r="Z32" s="7" t="s">
        <v>830</v>
      </c>
      <c r="AA32" s="7" t="s">
        <v>831</v>
      </c>
      <c r="AB32" s="7" t="s">
        <v>832</v>
      </c>
      <c r="AC32" s="7" t="s">
        <v>833</v>
      </c>
      <c r="AD32" s="7" t="s">
        <v>834</v>
      </c>
      <c r="AE32" s="7" t="s">
        <v>835</v>
      </c>
      <c r="AF32" s="7" t="s">
        <v>836</v>
      </c>
      <c r="AG32" s="7" t="s">
        <v>837</v>
      </c>
      <c r="AH32" s="7" t="s">
        <v>838</v>
      </c>
      <c r="AI32" s="7" t="s">
        <v>839</v>
      </c>
      <c r="AJ32" s="7" t="s">
        <v>840</v>
      </c>
      <c r="AK32" s="7" t="s">
        <v>497</v>
      </c>
      <c r="AL32" s="7"/>
      <c r="AM32" s="7"/>
      <c r="AN32" s="7"/>
      <c r="AO32" s="7"/>
      <c r="AP32" s="7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</row>
    <row r="33" spans="1:257" ht="15">
      <c r="A33" t="s">
        <v>56</v>
      </c>
      <c r="B33" s="18" t="s">
        <v>841</v>
      </c>
      <c r="C33" s="3">
        <v>434</v>
      </c>
      <c r="D33" s="3">
        <f t="shared" si="3"/>
        <v>217</v>
      </c>
      <c r="F33" s="3">
        <v>2</v>
      </c>
      <c r="O33" s="6" t="s">
        <v>842</v>
      </c>
      <c r="P33" s="6" t="s">
        <v>843</v>
      </c>
      <c r="Q33" s="6" t="s">
        <v>844</v>
      </c>
      <c r="R33" s="9" t="s">
        <v>841</v>
      </c>
      <c r="S33" s="7" t="s">
        <v>845</v>
      </c>
      <c r="T33" s="7" t="s">
        <v>846</v>
      </c>
      <c r="U33" s="7" t="s">
        <v>847</v>
      </c>
      <c r="V33" s="7" t="s">
        <v>848</v>
      </c>
      <c r="W33" s="7" t="s">
        <v>849</v>
      </c>
      <c r="X33" s="7" t="s">
        <v>850</v>
      </c>
      <c r="Y33" s="7" t="s">
        <v>851</v>
      </c>
      <c r="Z33" s="6" t="s">
        <v>736</v>
      </c>
      <c r="AA33" s="7" t="s">
        <v>852</v>
      </c>
      <c r="AB33" s="7" t="s">
        <v>853</v>
      </c>
      <c r="AC33" s="7" t="s">
        <v>854</v>
      </c>
      <c r="AD33" s="7" t="s">
        <v>668</v>
      </c>
      <c r="AE33" s="7" t="s">
        <v>855</v>
      </c>
      <c r="AF33" s="7" t="s">
        <v>856</v>
      </c>
      <c r="AG33" s="7" t="s">
        <v>857</v>
      </c>
      <c r="AH33" s="7" t="s">
        <v>858</v>
      </c>
      <c r="AI33" t="s">
        <v>859</v>
      </c>
      <c r="AJ33" s="7" t="s">
        <v>519</v>
      </c>
      <c r="AK33" s="7" t="s">
        <v>860</v>
      </c>
      <c r="AL33" s="7"/>
      <c r="AM33" s="7"/>
      <c r="AN33" s="7"/>
      <c r="AO33" s="7"/>
      <c r="AP33" s="7"/>
      <c r="AQ33" s="7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</row>
    <row r="34" spans="1:257" ht="15">
      <c r="A34" t="s">
        <v>61</v>
      </c>
      <c r="B34" s="18" t="s">
        <v>861</v>
      </c>
      <c r="C34" s="3">
        <v>385</v>
      </c>
      <c r="D34" s="3">
        <f t="shared" si="3"/>
        <v>192.5</v>
      </c>
      <c r="F34" s="3">
        <v>2</v>
      </c>
      <c r="O34" s="6" t="s">
        <v>862</v>
      </c>
      <c r="P34" s="9" t="s">
        <v>861</v>
      </c>
      <c r="Q34" s="6" t="s">
        <v>863</v>
      </c>
      <c r="R34" s="6" t="s">
        <v>864</v>
      </c>
      <c r="S34" s="7" t="s">
        <v>865</v>
      </c>
      <c r="T34" s="7" t="s">
        <v>866</v>
      </c>
      <c r="U34" s="7" t="s">
        <v>867</v>
      </c>
      <c r="V34" s="7" t="s">
        <v>868</v>
      </c>
      <c r="W34" s="7" t="s">
        <v>869</v>
      </c>
      <c r="X34" s="6" t="s">
        <v>870</v>
      </c>
      <c r="Y34" s="7" t="s">
        <v>871</v>
      </c>
      <c r="Z34" s="7" t="s">
        <v>872</v>
      </c>
      <c r="AA34" s="7" t="s">
        <v>873</v>
      </c>
      <c r="AB34" s="7" t="s">
        <v>873</v>
      </c>
      <c r="AC34" s="7" t="s">
        <v>874</v>
      </c>
      <c r="AD34" s="7" t="s">
        <v>875</v>
      </c>
      <c r="AE34" s="7" t="s">
        <v>876</v>
      </c>
      <c r="AF34" s="7" t="s">
        <v>877</v>
      </c>
      <c r="AG34" s="7" t="s">
        <v>476</v>
      </c>
      <c r="AH34" s="7" t="s">
        <v>476</v>
      </c>
      <c r="AI34" s="7" t="s">
        <v>475</v>
      </c>
      <c r="AJ34" s="7" t="s">
        <v>878</v>
      </c>
      <c r="AK34" s="7" t="s">
        <v>879</v>
      </c>
      <c r="AL34" s="7" t="s">
        <v>880</v>
      </c>
      <c r="AM34" s="7"/>
      <c r="AN34" s="7"/>
      <c r="AO34" s="7"/>
      <c r="AP34" s="7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</row>
    <row r="35" spans="1:257" ht="15">
      <c r="A35" t="s">
        <v>66</v>
      </c>
      <c r="B35" s="17" t="s">
        <v>881</v>
      </c>
      <c r="C35" s="3">
        <v>437</v>
      </c>
      <c r="D35" s="3">
        <f t="shared" si="3"/>
        <v>218.5</v>
      </c>
      <c r="F35" s="3">
        <v>2</v>
      </c>
      <c r="O35" s="6" t="s">
        <v>882</v>
      </c>
      <c r="P35" s="6" t="s">
        <v>883</v>
      </c>
      <c r="Q35" s="6" t="s">
        <v>884</v>
      </c>
      <c r="R35" s="6" t="s">
        <v>885</v>
      </c>
      <c r="S35" s="7" t="s">
        <v>707</v>
      </c>
      <c r="T35" s="7" t="s">
        <v>510</v>
      </c>
      <c r="U35" s="7" t="s">
        <v>886</v>
      </c>
      <c r="V35" s="7" t="s">
        <v>887</v>
      </c>
      <c r="W35" s="7" t="s">
        <v>888</v>
      </c>
      <c r="X35" s="7" t="s">
        <v>889</v>
      </c>
      <c r="Y35" s="7" t="s">
        <v>890</v>
      </c>
      <c r="Z35" s="7" t="s">
        <v>742</v>
      </c>
      <c r="AA35" s="7" t="s">
        <v>891</v>
      </c>
      <c r="AB35" s="8" t="s">
        <v>881</v>
      </c>
      <c r="AC35" s="7" t="s">
        <v>512</v>
      </c>
      <c r="AD35" s="7" t="s">
        <v>892</v>
      </c>
      <c r="AE35" s="7" t="s">
        <v>893</v>
      </c>
      <c r="AF35" s="7" t="s">
        <v>506</v>
      </c>
      <c r="AG35" s="7" t="s">
        <v>894</v>
      </c>
      <c r="AH35" s="7" t="s">
        <v>895</v>
      </c>
      <c r="AI35" t="s">
        <v>896</v>
      </c>
      <c r="AJ35" s="7" t="s">
        <v>519</v>
      </c>
      <c r="AK35" s="7" t="s">
        <v>897</v>
      </c>
      <c r="AL35" s="7" t="s">
        <v>898</v>
      </c>
      <c r="AM35" s="7" t="s">
        <v>899</v>
      </c>
      <c r="AN35" s="7"/>
      <c r="AO35" s="7"/>
      <c r="AP35" s="7"/>
      <c r="AQ35" s="7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</row>
    <row r="36" spans="1:257" ht="15">
      <c r="A36" t="s">
        <v>70</v>
      </c>
      <c r="B36" s="17" t="s">
        <v>900</v>
      </c>
      <c r="C36" s="3">
        <v>405</v>
      </c>
      <c r="D36" s="3">
        <f t="shared" si="3"/>
        <v>202.5</v>
      </c>
      <c r="F36" s="3">
        <v>2</v>
      </c>
      <c r="O36" s="7"/>
      <c r="P36" s="6"/>
      <c r="Q36" s="6"/>
      <c r="R36" s="7"/>
      <c r="S36" s="74" t="s">
        <v>901</v>
      </c>
      <c r="T36" s="74"/>
      <c r="U36" s="7" t="s">
        <v>902</v>
      </c>
      <c r="V36" s="8" t="s">
        <v>900</v>
      </c>
      <c r="W36" s="7" t="s">
        <v>903</v>
      </c>
      <c r="X36" s="7" t="s">
        <v>904</v>
      </c>
      <c r="Y36" s="7" t="s">
        <v>905</v>
      </c>
      <c r="Z36" s="7" t="s">
        <v>906</v>
      </c>
      <c r="AA36" s="7" t="s">
        <v>907</v>
      </c>
      <c r="AB36" s="7" t="s">
        <v>908</v>
      </c>
      <c r="AC36" s="7" t="s">
        <v>909</v>
      </c>
      <c r="AD36" s="7" t="s">
        <v>910</v>
      </c>
      <c r="AE36" s="7" t="s">
        <v>911</v>
      </c>
      <c r="AF36" s="7" t="s">
        <v>912</v>
      </c>
      <c r="AG36" s="7" t="s">
        <v>913</v>
      </c>
      <c r="AH36" s="7" t="s">
        <v>914</v>
      </c>
      <c r="AI36" s="7" t="s">
        <v>915</v>
      </c>
      <c r="AJ36" s="7" t="s">
        <v>916</v>
      </c>
      <c r="AK36" s="7" t="s">
        <v>519</v>
      </c>
      <c r="AL36" s="7" t="s">
        <v>917</v>
      </c>
      <c r="AM36" s="7"/>
      <c r="AN36" s="7"/>
      <c r="AO36" s="7"/>
      <c r="AP36" s="7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</row>
    <row r="37" spans="1:257" ht="15">
      <c r="A37" t="s">
        <v>72</v>
      </c>
      <c r="B37" s="17" t="s">
        <v>443</v>
      </c>
      <c r="C37" s="3">
        <v>456</v>
      </c>
      <c r="D37" s="3">
        <f t="shared" si="3"/>
        <v>228</v>
      </c>
      <c r="F37" s="3">
        <v>2</v>
      </c>
      <c r="O37" s="7"/>
      <c r="P37" s="6"/>
      <c r="Q37" s="6"/>
      <c r="R37" s="7"/>
      <c r="S37" s="74" t="s">
        <v>901</v>
      </c>
      <c r="T37" s="74"/>
      <c r="U37" s="7" t="s">
        <v>918</v>
      </c>
      <c r="V37" s="8" t="s">
        <v>443</v>
      </c>
      <c r="W37" s="7" t="s">
        <v>919</v>
      </c>
      <c r="X37" s="7" t="s">
        <v>920</v>
      </c>
      <c r="Y37" s="7" t="s">
        <v>921</v>
      </c>
      <c r="Z37" s="7" t="s">
        <v>922</v>
      </c>
      <c r="AA37" s="7" t="s">
        <v>923</v>
      </c>
      <c r="AB37" s="7" t="s">
        <v>924</v>
      </c>
      <c r="AC37" s="7" t="s">
        <v>925</v>
      </c>
      <c r="AD37" s="7" t="s">
        <v>926</v>
      </c>
      <c r="AE37" s="7" t="s">
        <v>927</v>
      </c>
      <c r="AF37" s="7" t="s">
        <v>928</v>
      </c>
      <c r="AG37" s="7" t="s">
        <v>929</v>
      </c>
      <c r="AH37" s="7" t="s">
        <v>930</v>
      </c>
      <c r="AI37" t="s">
        <v>931</v>
      </c>
      <c r="AJ37" s="7" t="s">
        <v>519</v>
      </c>
      <c r="AK37" s="7" t="s">
        <v>932</v>
      </c>
      <c r="AL37" s="7" t="s">
        <v>519</v>
      </c>
      <c r="AM37" s="7" t="s">
        <v>933</v>
      </c>
      <c r="AN37" s="7"/>
      <c r="AO37" s="7"/>
      <c r="AP37" s="7"/>
      <c r="AQ37" s="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</row>
    <row r="38" spans="1:257" ht="15">
      <c r="A38" t="s">
        <v>35</v>
      </c>
      <c r="B38" s="18" t="s">
        <v>934</v>
      </c>
      <c r="C38" s="3">
        <v>404</v>
      </c>
      <c r="D38" s="3">
        <f t="shared" si="3"/>
        <v>202</v>
      </c>
      <c r="F38" s="3">
        <v>2</v>
      </c>
      <c r="O38" s="6" t="s">
        <v>935</v>
      </c>
      <c r="P38" s="6" t="s">
        <v>936</v>
      </c>
      <c r="Q38" s="6" t="s">
        <v>937</v>
      </c>
      <c r="R38" s="9" t="s">
        <v>934</v>
      </c>
      <c r="S38" s="6" t="s">
        <v>938</v>
      </c>
      <c r="T38" s="7" t="s">
        <v>939</v>
      </c>
      <c r="U38" s="7" t="s">
        <v>940</v>
      </c>
      <c r="V38" s="7" t="s">
        <v>630</v>
      </c>
      <c r="W38" s="7" t="s">
        <v>941</v>
      </c>
      <c r="X38" s="7" t="s">
        <v>942</v>
      </c>
      <c r="Y38" s="7" t="s">
        <v>943</v>
      </c>
      <c r="Z38" s="7" t="s">
        <v>944</v>
      </c>
      <c r="AA38" s="7" t="s">
        <v>945</v>
      </c>
      <c r="AB38" s="7" t="s">
        <v>946</v>
      </c>
      <c r="AC38" s="6" t="s">
        <v>947</v>
      </c>
      <c r="AD38" s="7" t="s">
        <v>948</v>
      </c>
      <c r="AE38" s="7" t="s">
        <v>949</v>
      </c>
      <c r="AF38" s="7" t="s">
        <v>950</v>
      </c>
      <c r="AG38" s="7" t="s">
        <v>951</v>
      </c>
      <c r="AH38" s="7" t="s">
        <v>952</v>
      </c>
      <c r="AI38" s="7" t="s">
        <v>519</v>
      </c>
      <c r="AJ38" s="7" t="s">
        <v>953</v>
      </c>
      <c r="AK38" s="7" t="s">
        <v>954</v>
      </c>
      <c r="AL38" s="7" t="s">
        <v>476</v>
      </c>
      <c r="AM38" s="7"/>
      <c r="AN38" s="7"/>
      <c r="AO38" s="7"/>
      <c r="AP38" s="7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</row>
    <row r="39" spans="1:257" ht="15">
      <c r="A39" t="s">
        <v>40</v>
      </c>
      <c r="B39" s="18" t="s">
        <v>955</v>
      </c>
      <c r="C39" s="3">
        <v>447</v>
      </c>
      <c r="D39" s="3">
        <f t="shared" si="3"/>
        <v>223.5</v>
      </c>
      <c r="F39" s="3">
        <v>2</v>
      </c>
      <c r="O39" s="6" t="s">
        <v>956</v>
      </c>
      <c r="P39" s="6" t="s">
        <v>957</v>
      </c>
      <c r="Q39" s="6" t="s">
        <v>958</v>
      </c>
      <c r="R39" s="9" t="s">
        <v>955</v>
      </c>
      <c r="S39" s="7" t="s">
        <v>959</v>
      </c>
      <c r="T39" s="7" t="s">
        <v>960</v>
      </c>
      <c r="U39" s="7" t="s">
        <v>961</v>
      </c>
      <c r="V39" s="7" t="s">
        <v>962</v>
      </c>
      <c r="W39" s="7" t="s">
        <v>963</v>
      </c>
      <c r="X39" s="7" t="s">
        <v>964</v>
      </c>
      <c r="Y39" s="7" t="s">
        <v>965</v>
      </c>
      <c r="Z39" s="7" t="s">
        <v>966</v>
      </c>
      <c r="AA39" s="7" t="s">
        <v>967</v>
      </c>
      <c r="AB39" s="6" t="s">
        <v>968</v>
      </c>
      <c r="AC39" s="7" t="s">
        <v>507</v>
      </c>
      <c r="AD39" s="7" t="s">
        <v>969</v>
      </c>
      <c r="AE39" s="7" t="s">
        <v>970</v>
      </c>
      <c r="AF39" s="7" t="s">
        <v>971</v>
      </c>
      <c r="AG39" s="7" t="s">
        <v>972</v>
      </c>
      <c r="AH39" s="7" t="s">
        <v>973</v>
      </c>
      <c r="AI39" t="s">
        <v>974</v>
      </c>
      <c r="AJ39" s="7" t="s">
        <v>975</v>
      </c>
      <c r="AK39" s="7" t="s">
        <v>976</v>
      </c>
      <c r="AL39" s="7" t="s">
        <v>977</v>
      </c>
      <c r="AM39" s="7" t="s">
        <v>978</v>
      </c>
      <c r="AN39" s="7"/>
      <c r="AO39" s="7"/>
      <c r="AP39" s="7"/>
      <c r="AQ39" s="7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</row>
    <row r="40" spans="1:257" ht="15">
      <c r="A40" t="s">
        <v>979</v>
      </c>
      <c r="B40" s="18" t="s">
        <v>980</v>
      </c>
      <c r="C40" s="3">
        <v>437</v>
      </c>
      <c r="D40" s="3">
        <f t="shared" si="3"/>
        <v>218.5</v>
      </c>
      <c r="F40" s="3">
        <v>2</v>
      </c>
      <c r="O40" s="6" t="s">
        <v>981</v>
      </c>
      <c r="P40" s="6" t="s">
        <v>982</v>
      </c>
      <c r="Q40" s="6" t="s">
        <v>983</v>
      </c>
      <c r="R40" s="9" t="s">
        <v>980</v>
      </c>
      <c r="S40" s="7" t="s">
        <v>984</v>
      </c>
      <c r="T40" s="7" t="s">
        <v>985</v>
      </c>
      <c r="U40" s="7" t="s">
        <v>986</v>
      </c>
      <c r="V40" s="7" t="s">
        <v>616</v>
      </c>
      <c r="W40" s="7" t="s">
        <v>476</v>
      </c>
      <c r="X40" s="7" t="s">
        <v>987</v>
      </c>
      <c r="Y40" s="6" t="s">
        <v>988</v>
      </c>
      <c r="Z40" s="7" t="s">
        <v>989</v>
      </c>
      <c r="AA40" s="7" t="s">
        <v>990</v>
      </c>
      <c r="AB40" s="7" t="s">
        <v>444</v>
      </c>
      <c r="AC40" s="7" t="s">
        <v>991</v>
      </c>
      <c r="AD40" s="7" t="s">
        <v>992</v>
      </c>
      <c r="AE40" s="7" t="s">
        <v>993</v>
      </c>
      <c r="AF40" s="7" t="s">
        <v>994</v>
      </c>
      <c r="AG40" s="7"/>
      <c r="AH40" s="7"/>
      <c r="AI40" s="7"/>
      <c r="AJ40" s="7"/>
      <c r="AK40" s="7"/>
      <c r="AL40" s="7"/>
      <c r="AM40" s="7"/>
      <c r="AN40" s="7"/>
      <c r="AO40" s="7"/>
      <c r="AP40" s="7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</row>
    <row r="41" spans="1:257" ht="15">
      <c r="A41" t="s">
        <v>995</v>
      </c>
      <c r="B41" s="18" t="s">
        <v>996</v>
      </c>
      <c r="C41" s="3">
        <v>485</v>
      </c>
      <c r="D41" s="3">
        <f t="shared" si="3"/>
        <v>242.5</v>
      </c>
      <c r="F41" s="3">
        <v>2</v>
      </c>
      <c r="O41" s="6" t="s">
        <v>997</v>
      </c>
      <c r="P41" s="6" t="s">
        <v>998</v>
      </c>
      <c r="Q41" s="6" t="s">
        <v>999</v>
      </c>
      <c r="R41" s="9" t="s">
        <v>996</v>
      </c>
      <c r="S41" s="7" t="s">
        <v>1000</v>
      </c>
      <c r="T41" s="7" t="s">
        <v>1001</v>
      </c>
      <c r="U41" s="7" t="s">
        <v>1002</v>
      </c>
      <c r="V41" s="7" t="s">
        <v>435</v>
      </c>
      <c r="W41" s="7" t="s">
        <v>1003</v>
      </c>
      <c r="X41" s="7" t="s">
        <v>1004</v>
      </c>
      <c r="Y41" s="7" t="s">
        <v>1005</v>
      </c>
      <c r="Z41" s="7" t="s">
        <v>1006</v>
      </c>
      <c r="AA41" s="7" t="s">
        <v>1007</v>
      </c>
      <c r="AB41" s="7" t="s">
        <v>1008</v>
      </c>
      <c r="AC41" s="6" t="s">
        <v>923</v>
      </c>
      <c r="AD41" s="7" t="s">
        <v>717</v>
      </c>
      <c r="AE41" s="7" t="s">
        <v>1009</v>
      </c>
      <c r="AF41" s="7" t="s">
        <v>1010</v>
      </c>
      <c r="AG41" s="7"/>
      <c r="AH41" s="7"/>
      <c r="AI41" t="s">
        <v>1011</v>
      </c>
      <c r="AJ41" s="7"/>
      <c r="AK41" s="7"/>
      <c r="AL41" s="7"/>
      <c r="AM41" s="7"/>
      <c r="AN41" s="7"/>
      <c r="AO41" s="7"/>
      <c r="AP41" s="7"/>
      <c r="AQ41" s="7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</row>
    <row r="42" spans="2:257" s="14" customFormat="1" ht="1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D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</row>
    <row r="43" spans="1:257" s="14" customFormat="1" ht="18">
      <c r="A43" s="14" t="s">
        <v>43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D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</row>
    <row r="44" spans="1:257" ht="15">
      <c r="A44" t="s">
        <v>47</v>
      </c>
      <c r="B44" s="17" t="s">
        <v>1012</v>
      </c>
      <c r="C44" s="3">
        <v>354</v>
      </c>
      <c r="D44" s="3">
        <f aca="true" t="shared" si="4" ref="D44:D105">C44/F44</f>
        <v>177</v>
      </c>
      <c r="F44" s="3">
        <v>2</v>
      </c>
      <c r="O44" s="6" t="s">
        <v>1013</v>
      </c>
      <c r="P44" s="6" t="s">
        <v>1014</v>
      </c>
      <c r="Q44" s="6" t="s">
        <v>1015</v>
      </c>
      <c r="R44" s="9" t="s">
        <v>1012</v>
      </c>
      <c r="S44" s="7" t="s">
        <v>1016</v>
      </c>
      <c r="T44" s="7" t="s">
        <v>1017</v>
      </c>
      <c r="U44" s="7" t="s">
        <v>1018</v>
      </c>
      <c r="V44" s="7" t="s">
        <v>1019</v>
      </c>
      <c r="W44" s="7" t="s">
        <v>1020</v>
      </c>
      <c r="X44" s="7" t="s">
        <v>1021</v>
      </c>
      <c r="Y44" s="7" t="s">
        <v>1022</v>
      </c>
      <c r="Z44" s="7" t="s">
        <v>1023</v>
      </c>
      <c r="AA44" s="7" t="s">
        <v>1024</v>
      </c>
      <c r="AB44" s="7" t="s">
        <v>1025</v>
      </c>
      <c r="AC44" s="7" t="s">
        <v>1026</v>
      </c>
      <c r="AD44" s="7" t="s">
        <v>1027</v>
      </c>
      <c r="AE44" s="7" t="s">
        <v>1028</v>
      </c>
      <c r="AF44" s="7" t="s">
        <v>1029</v>
      </c>
      <c r="AG44" s="7" t="s">
        <v>1030</v>
      </c>
      <c r="AH44" s="7" t="s">
        <v>1031</v>
      </c>
      <c r="AI44" s="7" t="s">
        <v>696</v>
      </c>
      <c r="AJ44" s="7" t="s">
        <v>1032</v>
      </c>
      <c r="AK44" s="7" t="s">
        <v>1033</v>
      </c>
      <c r="AL44" s="7" t="s">
        <v>1034</v>
      </c>
      <c r="AM44" s="7" t="s">
        <v>1035</v>
      </c>
      <c r="AN44" s="8" t="s">
        <v>1036</v>
      </c>
      <c r="AO44" s="7" t="s">
        <v>1037</v>
      </c>
      <c r="AP44" s="7" t="s">
        <v>1038</v>
      </c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</row>
    <row r="45" spans="1:257" ht="15">
      <c r="A45" t="s">
        <v>51</v>
      </c>
      <c r="B45" s="18" t="s">
        <v>1039</v>
      </c>
      <c r="C45" s="3">
        <v>398</v>
      </c>
      <c r="D45" s="3">
        <f t="shared" si="4"/>
        <v>199</v>
      </c>
      <c r="F45" s="3">
        <v>2</v>
      </c>
      <c r="O45" s="6" t="s">
        <v>1040</v>
      </c>
      <c r="P45" s="6" t="s">
        <v>473</v>
      </c>
      <c r="Q45" s="6" t="s">
        <v>1041</v>
      </c>
      <c r="R45" s="9" t="s">
        <v>1039</v>
      </c>
      <c r="S45" s="6" t="s">
        <v>1042</v>
      </c>
      <c r="T45" s="7" t="s">
        <v>1043</v>
      </c>
      <c r="U45" s="6" t="s">
        <v>1044</v>
      </c>
      <c r="V45" s="7" t="s">
        <v>1045</v>
      </c>
      <c r="W45" s="7" t="s">
        <v>1046</v>
      </c>
      <c r="X45" s="7" t="s">
        <v>936</v>
      </c>
      <c r="Y45" s="7" t="s">
        <v>1047</v>
      </c>
      <c r="Z45" s="7" t="s">
        <v>1048</v>
      </c>
      <c r="AA45" s="7" t="s">
        <v>1049</v>
      </c>
      <c r="AB45" s="7" t="s">
        <v>1050</v>
      </c>
      <c r="AC45" s="7" t="s">
        <v>897</v>
      </c>
      <c r="AD45" s="7" t="s">
        <v>1051</v>
      </c>
      <c r="AE45" s="7" t="s">
        <v>624</v>
      </c>
      <c r="AF45" s="7" t="s">
        <v>1052</v>
      </c>
      <c r="AG45" s="7" t="s">
        <v>1053</v>
      </c>
      <c r="AH45" s="7" t="s">
        <v>1054</v>
      </c>
      <c r="AI45" t="s">
        <v>51</v>
      </c>
      <c r="AJ45" s="7" t="s">
        <v>1055</v>
      </c>
      <c r="AK45" s="7" t="s">
        <v>650</v>
      </c>
      <c r="AL45" s="7" t="s">
        <v>808</v>
      </c>
      <c r="AM45" s="7" t="s">
        <v>1056</v>
      </c>
      <c r="AN45" s="7"/>
      <c r="AO45" s="7"/>
      <c r="AP45" s="7"/>
      <c r="AQ45" s="7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</row>
    <row r="46" spans="1:257" ht="15">
      <c r="A46" t="s">
        <v>77</v>
      </c>
      <c r="B46" s="18" t="s">
        <v>1057</v>
      </c>
      <c r="C46" s="3">
        <v>386</v>
      </c>
      <c r="D46" s="3">
        <f t="shared" si="4"/>
        <v>193</v>
      </c>
      <c r="F46" s="3">
        <v>2</v>
      </c>
      <c r="O46" s="6" t="s">
        <v>1058</v>
      </c>
      <c r="P46" s="6" t="s">
        <v>1059</v>
      </c>
      <c r="Q46" s="6" t="s">
        <v>1060</v>
      </c>
      <c r="R46" s="9" t="s">
        <v>1057</v>
      </c>
      <c r="S46" s="7" t="s">
        <v>1061</v>
      </c>
      <c r="T46" s="6" t="s">
        <v>1062</v>
      </c>
      <c r="U46" s="7" t="s">
        <v>1063</v>
      </c>
      <c r="V46" s="7" t="s">
        <v>1064</v>
      </c>
      <c r="W46" s="7" t="s">
        <v>1065</v>
      </c>
      <c r="X46" s="7" t="s">
        <v>1066</v>
      </c>
      <c r="Y46" s="7" t="s">
        <v>1067</v>
      </c>
      <c r="Z46" s="7" t="s">
        <v>1068</v>
      </c>
      <c r="AA46" s="7" t="s">
        <v>1069</v>
      </c>
      <c r="AB46" s="7" t="s">
        <v>1070</v>
      </c>
      <c r="AC46" s="7" t="s">
        <v>1071</v>
      </c>
      <c r="AD46" s="7" t="s">
        <v>1072</v>
      </c>
      <c r="AE46" s="7" t="s">
        <v>1073</v>
      </c>
      <c r="AF46" s="7" t="s">
        <v>1072</v>
      </c>
      <c r="AG46" s="7" t="s">
        <v>1074</v>
      </c>
      <c r="AH46" s="7" t="s">
        <v>1075</v>
      </c>
      <c r="AI46" s="7" t="s">
        <v>1076</v>
      </c>
      <c r="AJ46" s="7" t="s">
        <v>1077</v>
      </c>
      <c r="AK46" s="7" t="s">
        <v>1078</v>
      </c>
      <c r="AL46" s="7"/>
      <c r="AM46" s="7"/>
      <c r="AN46" s="7"/>
      <c r="AO46" s="7"/>
      <c r="AP46" s="7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</row>
    <row r="47" spans="1:257" ht="15">
      <c r="A47" t="s">
        <v>79</v>
      </c>
      <c r="B47" s="18" t="s">
        <v>1079</v>
      </c>
      <c r="C47" s="3">
        <v>424</v>
      </c>
      <c r="D47" s="3">
        <f t="shared" si="4"/>
        <v>212</v>
      </c>
      <c r="F47" s="3">
        <v>2</v>
      </c>
      <c r="O47" s="6" t="s">
        <v>1080</v>
      </c>
      <c r="P47" s="9" t="s">
        <v>1079</v>
      </c>
      <c r="Q47" s="6" t="s">
        <v>1081</v>
      </c>
      <c r="R47" s="6" t="s">
        <v>1082</v>
      </c>
      <c r="S47" s="6" t="s">
        <v>630</v>
      </c>
      <c r="T47" s="7" t="s">
        <v>1083</v>
      </c>
      <c r="U47" s="7" t="s">
        <v>1084</v>
      </c>
      <c r="V47" s="7" t="s">
        <v>1085</v>
      </c>
      <c r="W47" s="7" t="s">
        <v>1086</v>
      </c>
      <c r="X47" s="7" t="s">
        <v>1087</v>
      </c>
      <c r="Y47" s="7" t="s">
        <v>1088</v>
      </c>
      <c r="Z47" s="6" t="s">
        <v>1089</v>
      </c>
      <c r="AA47" s="7" t="s">
        <v>1090</v>
      </c>
      <c r="AB47" s="7" t="s">
        <v>1091</v>
      </c>
      <c r="AC47" s="7" t="s">
        <v>1092</v>
      </c>
      <c r="AD47" s="7" t="s">
        <v>1093</v>
      </c>
      <c r="AE47" s="7" t="s">
        <v>664</v>
      </c>
      <c r="AF47" s="7" t="s">
        <v>1094</v>
      </c>
      <c r="AG47" s="7" t="s">
        <v>743</v>
      </c>
      <c r="AH47" s="7" t="s">
        <v>1095</v>
      </c>
      <c r="AI47" t="s">
        <v>1096</v>
      </c>
      <c r="AJ47" s="7" t="s">
        <v>519</v>
      </c>
      <c r="AK47" s="7" t="s">
        <v>1097</v>
      </c>
      <c r="AL47" s="7"/>
      <c r="AM47" s="7"/>
      <c r="AN47" s="7"/>
      <c r="AO47" s="7"/>
      <c r="AP47" s="7"/>
      <c r="AQ47" s="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</row>
    <row r="48" spans="1:257" ht="15">
      <c r="A48" t="s">
        <v>1098</v>
      </c>
      <c r="B48" s="18" t="s">
        <v>477</v>
      </c>
      <c r="C48" s="3">
        <v>404</v>
      </c>
      <c r="D48" s="3">
        <f t="shared" si="4"/>
        <v>202</v>
      </c>
      <c r="F48" s="3">
        <v>2</v>
      </c>
      <c r="O48" s="6" t="s">
        <v>478</v>
      </c>
      <c r="P48" s="9" t="s">
        <v>477</v>
      </c>
      <c r="Q48" s="6" t="s">
        <v>479</v>
      </c>
      <c r="R48" s="6" t="s">
        <v>480</v>
      </c>
      <c r="S48" s="7" t="s">
        <v>481</v>
      </c>
      <c r="T48" s="7" t="s">
        <v>482</v>
      </c>
      <c r="U48" s="7" t="s">
        <v>483</v>
      </c>
      <c r="V48" s="7" t="s">
        <v>484</v>
      </c>
      <c r="W48" s="7" t="s">
        <v>485</v>
      </c>
      <c r="X48" s="6" t="s">
        <v>486</v>
      </c>
      <c r="Y48" s="7" t="s">
        <v>487</v>
      </c>
      <c r="Z48" s="7" t="s">
        <v>488</v>
      </c>
      <c r="AA48" s="7" t="s">
        <v>489</v>
      </c>
      <c r="AB48" s="7" t="s">
        <v>490</v>
      </c>
      <c r="AC48" s="7" t="s">
        <v>491</v>
      </c>
      <c r="AD48" s="7" t="s">
        <v>492</v>
      </c>
      <c r="AE48" s="7" t="s">
        <v>438</v>
      </c>
      <c r="AF48" s="7" t="s">
        <v>493</v>
      </c>
      <c r="AG48" s="7" t="s">
        <v>494</v>
      </c>
      <c r="AH48" s="7" t="s">
        <v>495</v>
      </c>
      <c r="AI48" s="7" t="s">
        <v>448</v>
      </c>
      <c r="AJ48" s="7" t="s">
        <v>496</v>
      </c>
      <c r="AK48" s="7" t="s">
        <v>497</v>
      </c>
      <c r="AL48" s="7"/>
      <c r="AM48" s="7"/>
      <c r="AN48" s="7"/>
      <c r="AO48" s="7"/>
      <c r="AP48" s="7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</row>
    <row r="49" spans="1:257" ht="15">
      <c r="A49" t="s">
        <v>1099</v>
      </c>
      <c r="B49" s="17" t="s">
        <v>498</v>
      </c>
      <c r="C49" s="3">
        <v>445</v>
      </c>
      <c r="D49" s="3">
        <f t="shared" si="4"/>
        <v>222.5</v>
      </c>
      <c r="F49" s="3">
        <v>2</v>
      </c>
      <c r="O49" s="6" t="s">
        <v>499</v>
      </c>
      <c r="P49" s="6" t="s">
        <v>500</v>
      </c>
      <c r="Q49" s="6" t="s">
        <v>501</v>
      </c>
      <c r="R49" s="6" t="s">
        <v>502</v>
      </c>
      <c r="S49" s="7" t="s">
        <v>503</v>
      </c>
      <c r="T49" s="7" t="s">
        <v>504</v>
      </c>
      <c r="U49" s="7" t="s">
        <v>505</v>
      </c>
      <c r="V49" s="7" t="s">
        <v>506</v>
      </c>
      <c r="W49" s="7" t="s">
        <v>507</v>
      </c>
      <c r="X49" s="7" t="s">
        <v>508</v>
      </c>
      <c r="Y49" s="7" t="s">
        <v>509</v>
      </c>
      <c r="Z49" s="7" t="s">
        <v>510</v>
      </c>
      <c r="AA49" s="7" t="s">
        <v>511</v>
      </c>
      <c r="AB49" s="7" t="s">
        <v>512</v>
      </c>
      <c r="AC49" s="7" t="s">
        <v>513</v>
      </c>
      <c r="AD49" s="8" t="s">
        <v>498</v>
      </c>
      <c r="AE49" s="7" t="s">
        <v>514</v>
      </c>
      <c r="AF49" s="7" t="s">
        <v>515</v>
      </c>
      <c r="AG49" s="7" t="s">
        <v>516</v>
      </c>
      <c r="AH49" s="7" t="s">
        <v>517</v>
      </c>
      <c r="AI49" t="s">
        <v>518</v>
      </c>
      <c r="AJ49" s="7" t="s">
        <v>519</v>
      </c>
      <c r="AK49" s="7" t="s">
        <v>520</v>
      </c>
      <c r="AL49" s="7"/>
      <c r="AM49" s="7"/>
      <c r="AN49" s="7"/>
      <c r="AO49" s="7"/>
      <c r="AP49" s="7"/>
      <c r="AQ49" s="7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</row>
    <row r="50" spans="1:257" ht="15">
      <c r="A50" t="s">
        <v>82</v>
      </c>
      <c r="B50" s="17" t="s">
        <v>1100</v>
      </c>
      <c r="C50" s="3">
        <v>385</v>
      </c>
      <c r="D50" s="3">
        <f t="shared" si="4"/>
        <v>192.5</v>
      </c>
      <c r="F50" s="3">
        <v>2</v>
      </c>
      <c r="O50" s="6" t="s">
        <v>1101</v>
      </c>
      <c r="P50" s="6" t="s">
        <v>1102</v>
      </c>
      <c r="Q50" s="6" t="s">
        <v>1103</v>
      </c>
      <c r="R50" s="6" t="s">
        <v>1104</v>
      </c>
      <c r="S50" s="7" t="s">
        <v>1105</v>
      </c>
      <c r="T50" s="7" t="s">
        <v>1106</v>
      </c>
      <c r="U50" s="7" t="s">
        <v>1107</v>
      </c>
      <c r="V50" s="7" t="s">
        <v>1108</v>
      </c>
      <c r="W50" s="7" t="s">
        <v>1109</v>
      </c>
      <c r="X50" s="7" t="s">
        <v>1110</v>
      </c>
      <c r="Y50" s="7" t="s">
        <v>1111</v>
      </c>
      <c r="Z50" s="7" t="s">
        <v>1112</v>
      </c>
      <c r="AA50" s="7" t="s">
        <v>1113</v>
      </c>
      <c r="AB50" s="7" t="s">
        <v>1114</v>
      </c>
      <c r="AC50" s="7" t="s">
        <v>1115</v>
      </c>
      <c r="AD50" s="7" t="s">
        <v>1116</v>
      </c>
      <c r="AE50" s="7" t="s">
        <v>1117</v>
      </c>
      <c r="AF50" s="7" t="s">
        <v>1118</v>
      </c>
      <c r="AG50" s="7" t="s">
        <v>792</v>
      </c>
      <c r="AH50" s="7" t="s">
        <v>1119</v>
      </c>
      <c r="AI50" s="7" t="s">
        <v>1120</v>
      </c>
      <c r="AJ50" s="8" t="s">
        <v>1100</v>
      </c>
      <c r="AK50" s="7" t="s">
        <v>1121</v>
      </c>
      <c r="AL50" s="7" t="s">
        <v>597</v>
      </c>
      <c r="AM50" s="7" t="s">
        <v>1122</v>
      </c>
      <c r="AN50" s="7" t="s">
        <v>1123</v>
      </c>
      <c r="AO50" s="7"/>
      <c r="AP50" s="7" t="s">
        <v>1124</v>
      </c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</row>
    <row r="51" spans="1:257" ht="15">
      <c r="A51" t="s">
        <v>85</v>
      </c>
      <c r="B51" s="17" t="s">
        <v>1125</v>
      </c>
      <c r="C51" s="3">
        <v>439</v>
      </c>
      <c r="D51" s="3">
        <f t="shared" si="4"/>
        <v>219.5</v>
      </c>
      <c r="F51" s="3">
        <v>2</v>
      </c>
      <c r="O51" s="6" t="s">
        <v>1126</v>
      </c>
      <c r="P51" s="6" t="s">
        <v>1127</v>
      </c>
      <c r="Q51" s="6" t="s">
        <v>1128</v>
      </c>
      <c r="R51" s="6" t="s">
        <v>1129</v>
      </c>
      <c r="S51" s="7" t="s">
        <v>1130</v>
      </c>
      <c r="T51" s="7" t="s">
        <v>1131</v>
      </c>
      <c r="U51" s="7" t="s">
        <v>1132</v>
      </c>
      <c r="V51" s="7" t="s">
        <v>1133</v>
      </c>
      <c r="W51" s="7" t="s">
        <v>1134</v>
      </c>
      <c r="X51" s="7" t="s">
        <v>1135</v>
      </c>
      <c r="Y51" s="7" t="s">
        <v>1136</v>
      </c>
      <c r="Z51" s="7" t="s">
        <v>1137</v>
      </c>
      <c r="AA51" s="7" t="s">
        <v>1138</v>
      </c>
      <c r="AB51" s="7" t="s">
        <v>1139</v>
      </c>
      <c r="AC51" s="7" t="s">
        <v>1140</v>
      </c>
      <c r="AD51" s="7" t="s">
        <v>1141</v>
      </c>
      <c r="AE51" s="7" t="s">
        <v>1142</v>
      </c>
      <c r="AF51" s="7" t="s">
        <v>1143</v>
      </c>
      <c r="AG51" s="7" t="s">
        <v>1144</v>
      </c>
      <c r="AH51" s="7" t="s">
        <v>1145</v>
      </c>
      <c r="AI51" t="s">
        <v>1146</v>
      </c>
      <c r="AJ51" s="7" t="s">
        <v>1147</v>
      </c>
      <c r="AK51" s="8" t="s">
        <v>1125</v>
      </c>
      <c r="AL51" s="7" t="s">
        <v>1148</v>
      </c>
      <c r="AM51" s="7" t="s">
        <v>1149</v>
      </c>
      <c r="AN51" s="7"/>
      <c r="AO51" s="7"/>
      <c r="AP51" s="7"/>
      <c r="AQ51" s="7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</row>
    <row r="52" spans="1:257" ht="15">
      <c r="A52" t="s">
        <v>88</v>
      </c>
      <c r="B52" s="17" t="s">
        <v>1150</v>
      </c>
      <c r="C52" s="3">
        <v>399</v>
      </c>
      <c r="D52" s="3">
        <f t="shared" si="4"/>
        <v>199.5</v>
      </c>
      <c r="F52" s="3">
        <v>2</v>
      </c>
      <c r="O52" s="6" t="s">
        <v>1114</v>
      </c>
      <c r="P52" s="6" t="s">
        <v>1151</v>
      </c>
      <c r="Q52" s="6" t="s">
        <v>1152</v>
      </c>
      <c r="R52" s="6" t="s">
        <v>1153</v>
      </c>
      <c r="S52" s="7" t="s">
        <v>1154</v>
      </c>
      <c r="T52" s="8" t="s">
        <v>1150</v>
      </c>
      <c r="U52" s="7" t="s">
        <v>1155</v>
      </c>
      <c r="V52" s="7" t="s">
        <v>1156</v>
      </c>
      <c r="W52" s="7" t="s">
        <v>1157</v>
      </c>
      <c r="X52" s="7" t="s">
        <v>1158</v>
      </c>
      <c r="Y52" s="7" t="s">
        <v>1159</v>
      </c>
      <c r="Z52" s="7" t="s">
        <v>476</v>
      </c>
      <c r="AA52" s="7" t="s">
        <v>1160</v>
      </c>
      <c r="AB52" s="7" t="s">
        <v>1161</v>
      </c>
      <c r="AC52" s="7" t="s">
        <v>1162</v>
      </c>
      <c r="AD52" s="7" t="s">
        <v>1163</v>
      </c>
      <c r="AE52" s="7" t="s">
        <v>1164</v>
      </c>
      <c r="AF52" s="7" t="s">
        <v>1165</v>
      </c>
      <c r="AG52" s="7" t="s">
        <v>1166</v>
      </c>
      <c r="AH52" s="7" t="s">
        <v>537</v>
      </c>
      <c r="AI52" s="7" t="s">
        <v>519</v>
      </c>
      <c r="AJ52" s="7" t="s">
        <v>650</v>
      </c>
      <c r="AK52" s="7" t="s">
        <v>1167</v>
      </c>
      <c r="AL52" s="7" t="s">
        <v>1168</v>
      </c>
      <c r="AM52" s="7" t="s">
        <v>476</v>
      </c>
      <c r="AN52" s="7" t="s">
        <v>1169</v>
      </c>
      <c r="AO52" s="7"/>
      <c r="AP52" s="7" t="s">
        <v>1170</v>
      </c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</row>
    <row r="53" spans="1:257" ht="15">
      <c r="A53" t="s">
        <v>91</v>
      </c>
      <c r="B53" s="17" t="s">
        <v>1171</v>
      </c>
      <c r="C53" s="3">
        <v>454</v>
      </c>
      <c r="D53" s="3">
        <f t="shared" si="4"/>
        <v>227</v>
      </c>
      <c r="F53" s="3">
        <v>2</v>
      </c>
      <c r="O53" s="6" t="s">
        <v>893</v>
      </c>
      <c r="P53" s="6" t="s">
        <v>1172</v>
      </c>
      <c r="Q53" s="6" t="s">
        <v>1173</v>
      </c>
      <c r="R53" s="6" t="s">
        <v>1174</v>
      </c>
      <c r="S53" s="7" t="s">
        <v>1175</v>
      </c>
      <c r="T53" s="8" t="s">
        <v>1171</v>
      </c>
      <c r="U53" s="7" t="s">
        <v>1176</v>
      </c>
      <c r="V53" s="7" t="s">
        <v>1177</v>
      </c>
      <c r="W53" s="7" t="s">
        <v>1178</v>
      </c>
      <c r="X53" s="7" t="s">
        <v>1179</v>
      </c>
      <c r="Y53" s="7" t="s">
        <v>1180</v>
      </c>
      <c r="Z53" s="7" t="s">
        <v>1181</v>
      </c>
      <c r="AA53" s="7" t="s">
        <v>1182</v>
      </c>
      <c r="AB53" s="7" t="s">
        <v>1183</v>
      </c>
      <c r="AC53" s="7" t="s">
        <v>1184</v>
      </c>
      <c r="AD53" s="7" t="s">
        <v>1185</v>
      </c>
      <c r="AE53" s="7" t="s">
        <v>1186</v>
      </c>
      <c r="AF53" s="7" t="s">
        <v>1187</v>
      </c>
      <c r="AG53" s="7" t="s">
        <v>1188</v>
      </c>
      <c r="AH53" s="7" t="s">
        <v>1189</v>
      </c>
      <c r="AI53" t="s">
        <v>1190</v>
      </c>
      <c r="AJ53" s="7" t="s">
        <v>1191</v>
      </c>
      <c r="AK53" s="7" t="s">
        <v>1192</v>
      </c>
      <c r="AL53" s="7" t="s">
        <v>1193</v>
      </c>
      <c r="AM53" s="7" t="s">
        <v>1194</v>
      </c>
      <c r="AN53" s="7"/>
      <c r="AO53" s="7"/>
      <c r="AP53" s="7"/>
      <c r="AQ53" s="7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</row>
    <row r="54" spans="1:257" ht="15">
      <c r="A54" t="s">
        <v>94</v>
      </c>
      <c r="B54" s="18" t="s">
        <v>1195</v>
      </c>
      <c r="C54" s="3">
        <v>407</v>
      </c>
      <c r="D54" s="3">
        <f t="shared" si="4"/>
        <v>203.5</v>
      </c>
      <c r="F54" s="3">
        <v>2</v>
      </c>
      <c r="O54" s="6" t="s">
        <v>1196</v>
      </c>
      <c r="P54" s="9" t="s">
        <v>1195</v>
      </c>
      <c r="Q54" s="6" t="s">
        <v>1197</v>
      </c>
      <c r="R54" s="6" t="s">
        <v>1103</v>
      </c>
      <c r="S54" s="7" t="s">
        <v>1198</v>
      </c>
      <c r="T54" s="6" t="s">
        <v>1199</v>
      </c>
      <c r="U54" s="7" t="s">
        <v>1200</v>
      </c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</row>
    <row r="55" spans="1:257" ht="15">
      <c r="A55" t="s">
        <v>97</v>
      </c>
      <c r="B55" s="18" t="s">
        <v>1201</v>
      </c>
      <c r="C55" s="3">
        <v>447</v>
      </c>
      <c r="D55" s="3">
        <f t="shared" si="4"/>
        <v>223.5</v>
      </c>
      <c r="F55" s="3">
        <v>2</v>
      </c>
      <c r="O55" s="6" t="s">
        <v>1202</v>
      </c>
      <c r="P55" s="6" t="s">
        <v>616</v>
      </c>
      <c r="Q55" s="6" t="s">
        <v>1203</v>
      </c>
      <c r="R55" s="9" t="s">
        <v>1201</v>
      </c>
      <c r="S55" s="6" t="s">
        <v>740</v>
      </c>
      <c r="T55" s="6" t="s">
        <v>1204</v>
      </c>
      <c r="U55" s="7" t="s">
        <v>1200</v>
      </c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/>
      <c r="AJ55" s="7"/>
      <c r="AK55" s="7"/>
      <c r="AL55" s="7"/>
      <c r="AM55" s="7"/>
      <c r="AN55" s="7"/>
      <c r="AO55" s="7"/>
      <c r="AP55" s="7"/>
      <c r="AQ55" s="7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</row>
    <row r="56" spans="1:257" ht="15">
      <c r="A56" t="s">
        <v>48</v>
      </c>
      <c r="B56" s="19" t="s">
        <v>1205</v>
      </c>
      <c r="C56" s="3">
        <v>416</v>
      </c>
      <c r="D56" s="3">
        <f t="shared" si="4"/>
        <v>208</v>
      </c>
      <c r="F56" s="3">
        <v>2</v>
      </c>
      <c r="O56" s="6" t="s">
        <v>1206</v>
      </c>
      <c r="P56" s="10" t="s">
        <v>1205</v>
      </c>
      <c r="Q56" s="6" t="s">
        <v>1207</v>
      </c>
      <c r="R56" s="9" t="s">
        <v>1208</v>
      </c>
      <c r="S56" s="7" t="s">
        <v>1209</v>
      </c>
      <c r="T56" s="7" t="s">
        <v>1210</v>
      </c>
      <c r="U56" s="7" t="s">
        <v>1211</v>
      </c>
      <c r="V56" s="6" t="s">
        <v>731</v>
      </c>
      <c r="W56" s="7" t="s">
        <v>1212</v>
      </c>
      <c r="X56" s="7" t="s">
        <v>1213</v>
      </c>
      <c r="Y56" s="7" t="s">
        <v>1214</v>
      </c>
      <c r="Z56" s="7" t="s">
        <v>1091</v>
      </c>
      <c r="AA56" s="7" t="s">
        <v>1215</v>
      </c>
      <c r="AB56" s="7" t="s">
        <v>1216</v>
      </c>
      <c r="AC56" s="7"/>
      <c r="AD56" s="7"/>
      <c r="AE56" s="7"/>
      <c r="AF56" s="7"/>
      <c r="AG56" s="7"/>
      <c r="AH56" s="7"/>
      <c r="AI56" s="7"/>
      <c r="AJ56" s="7"/>
      <c r="AK56" s="7" t="s">
        <v>476</v>
      </c>
      <c r="AL56" s="7" t="s">
        <v>476</v>
      </c>
      <c r="AM56" s="7" t="s">
        <v>476</v>
      </c>
      <c r="AN56" s="7" t="s">
        <v>1217</v>
      </c>
      <c r="AO56" s="7" t="s">
        <v>476</v>
      </c>
      <c r="AP56" s="7" t="s">
        <v>1218</v>
      </c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</row>
    <row r="57" spans="1:257" ht="15">
      <c r="A57" t="s">
        <v>53</v>
      </c>
      <c r="B57" s="18" t="s">
        <v>1219</v>
      </c>
      <c r="C57" s="3">
        <v>456</v>
      </c>
      <c r="D57" s="3">
        <f t="shared" si="4"/>
        <v>228</v>
      </c>
      <c r="F57" s="3">
        <v>2</v>
      </c>
      <c r="O57" s="6" t="s">
        <v>1220</v>
      </c>
      <c r="P57" s="6" t="s">
        <v>1221</v>
      </c>
      <c r="Q57" s="6" t="s">
        <v>1222</v>
      </c>
      <c r="R57" s="9" t="s">
        <v>1219</v>
      </c>
      <c r="S57" s="7" t="s">
        <v>1223</v>
      </c>
      <c r="T57" s="7" t="s">
        <v>1224</v>
      </c>
      <c r="U57" s="7" t="s">
        <v>1225</v>
      </c>
      <c r="V57" s="6" t="s">
        <v>976</v>
      </c>
      <c r="W57" s="7" t="s">
        <v>1226</v>
      </c>
      <c r="X57" s="7" t="s">
        <v>1227</v>
      </c>
      <c r="Y57" s="7" t="s">
        <v>1228</v>
      </c>
      <c r="Z57" s="7" t="s">
        <v>1229</v>
      </c>
      <c r="AA57" s="7" t="s">
        <v>1229</v>
      </c>
      <c r="AB57" s="7" t="s">
        <v>1230</v>
      </c>
      <c r="AC57" s="7" t="s">
        <v>901</v>
      </c>
      <c r="AD57" s="7"/>
      <c r="AE57" s="7"/>
      <c r="AF57" s="7"/>
      <c r="AG57" s="7"/>
      <c r="AH57" s="7"/>
      <c r="AI57" t="s">
        <v>1231</v>
      </c>
      <c r="AJ57" s="7"/>
      <c r="AK57" s="7"/>
      <c r="AL57" s="7"/>
      <c r="AM57" s="7"/>
      <c r="AN57" s="7"/>
      <c r="AO57" s="7"/>
      <c r="AP57" s="7"/>
      <c r="AQ57" s="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</row>
    <row r="58" spans="1:257" ht="15">
      <c r="A58" s="11" t="s">
        <v>57</v>
      </c>
      <c r="B58" s="18" t="s">
        <v>1232</v>
      </c>
      <c r="C58" s="3">
        <v>413</v>
      </c>
      <c r="D58" s="3">
        <f t="shared" si="4"/>
        <v>206.5</v>
      </c>
      <c r="F58" s="3">
        <v>2</v>
      </c>
      <c r="O58" s="6" t="s">
        <v>1233</v>
      </c>
      <c r="P58" s="9" t="s">
        <v>1232</v>
      </c>
      <c r="Q58" s="6"/>
      <c r="R58" s="6"/>
      <c r="S58" s="7"/>
      <c r="T58" s="8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</row>
    <row r="59" spans="1:257" ht="15">
      <c r="A59" s="11" t="s">
        <v>62</v>
      </c>
      <c r="B59" s="18" t="s">
        <v>1234</v>
      </c>
      <c r="C59" s="3">
        <v>455</v>
      </c>
      <c r="D59" s="3">
        <f t="shared" si="4"/>
        <v>227.5</v>
      </c>
      <c r="F59" s="3">
        <v>2</v>
      </c>
      <c r="O59" s="6" t="s">
        <v>1235</v>
      </c>
      <c r="P59" s="9" t="s">
        <v>1234</v>
      </c>
      <c r="Q59" s="6"/>
      <c r="R59" s="6"/>
      <c r="S59" s="8"/>
      <c r="T59" s="7"/>
      <c r="U59" s="7"/>
      <c r="V59" s="7"/>
      <c r="W59" s="7"/>
      <c r="X59" s="7"/>
      <c r="Y59" s="7"/>
      <c r="Z59" s="6"/>
      <c r="AA59" s="7"/>
      <c r="AB59" s="7"/>
      <c r="AC59" s="7"/>
      <c r="AD59" s="7"/>
      <c r="AE59" s="7"/>
      <c r="AF59" s="7"/>
      <c r="AG59" s="7"/>
      <c r="AH59" s="7"/>
      <c r="AI59"/>
      <c r="AJ59" s="7"/>
      <c r="AK59" s="7"/>
      <c r="AL59" s="7"/>
      <c r="AM59" s="7"/>
      <c r="AN59" s="7"/>
      <c r="AO59" s="7"/>
      <c r="AP59" s="7"/>
      <c r="AQ59" s="7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</row>
    <row r="60" spans="1:257" ht="15">
      <c r="A60" t="s">
        <v>67</v>
      </c>
      <c r="B60" s="17" t="s">
        <v>1236</v>
      </c>
      <c r="C60" s="3">
        <v>398</v>
      </c>
      <c r="D60" s="3">
        <f t="shared" si="4"/>
        <v>199</v>
      </c>
      <c r="F60" s="3">
        <v>2</v>
      </c>
      <c r="O60" s="6" t="s">
        <v>1237</v>
      </c>
      <c r="P60" s="6" t="s">
        <v>1238</v>
      </c>
      <c r="Q60" s="6" t="s">
        <v>1239</v>
      </c>
      <c r="R60" s="6" t="s">
        <v>1039</v>
      </c>
      <c r="S60" s="7" t="s">
        <v>1240</v>
      </c>
      <c r="T60" s="7" t="s">
        <v>1241</v>
      </c>
      <c r="U60" s="7" t="s">
        <v>1242</v>
      </c>
      <c r="V60" s="8" t="s">
        <v>1236</v>
      </c>
      <c r="W60" s="7" t="s">
        <v>1243</v>
      </c>
      <c r="X60" s="7" t="s">
        <v>1244</v>
      </c>
      <c r="Y60" s="7" t="s">
        <v>1245</v>
      </c>
      <c r="Z60" s="7" t="s">
        <v>1246</v>
      </c>
      <c r="AA60" s="7" t="s">
        <v>1247</v>
      </c>
      <c r="AB60" s="7" t="s">
        <v>1248</v>
      </c>
      <c r="AC60" s="7" t="s">
        <v>1249</v>
      </c>
      <c r="AD60" s="7" t="s">
        <v>1250</v>
      </c>
      <c r="AE60" s="7" t="s">
        <v>1251</v>
      </c>
      <c r="AF60" s="7" t="s">
        <v>1252</v>
      </c>
      <c r="AG60" s="7" t="s">
        <v>1253</v>
      </c>
      <c r="AH60" s="7" t="s">
        <v>950</v>
      </c>
      <c r="AI60" s="7" t="s">
        <v>1254</v>
      </c>
      <c r="AJ60" s="7" t="s">
        <v>1255</v>
      </c>
      <c r="AK60" s="7" t="s">
        <v>617</v>
      </c>
      <c r="AL60" s="7" t="s">
        <v>1256</v>
      </c>
      <c r="AM60" s="7" t="s">
        <v>476</v>
      </c>
      <c r="AN60" s="7" t="s">
        <v>693</v>
      </c>
      <c r="AO60" s="7" t="s">
        <v>476</v>
      </c>
      <c r="AP60" s="7" t="s">
        <v>1257</v>
      </c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</row>
    <row r="61" spans="1:257" ht="15">
      <c r="A61" t="s">
        <v>71</v>
      </c>
      <c r="B61" s="17" t="s">
        <v>1258</v>
      </c>
      <c r="C61" s="3">
        <v>435</v>
      </c>
      <c r="D61" s="3">
        <f t="shared" si="4"/>
        <v>217.5</v>
      </c>
      <c r="F61" s="3">
        <v>2</v>
      </c>
      <c r="O61" s="6" t="s">
        <v>1259</v>
      </c>
      <c r="P61" s="6" t="s">
        <v>1260</v>
      </c>
      <c r="Q61" s="6" t="s">
        <v>1261</v>
      </c>
      <c r="R61" s="6" t="s">
        <v>1262</v>
      </c>
      <c r="S61" s="7" t="s">
        <v>1263</v>
      </c>
      <c r="T61" s="7" t="s">
        <v>1159</v>
      </c>
      <c r="U61" s="7" t="s">
        <v>1264</v>
      </c>
      <c r="V61" s="7" t="s">
        <v>1265</v>
      </c>
      <c r="W61" s="7" t="s">
        <v>1266</v>
      </c>
      <c r="X61" s="7" t="s">
        <v>1267</v>
      </c>
      <c r="Y61" s="8" t="s">
        <v>1258</v>
      </c>
      <c r="Z61" s="7" t="s">
        <v>1268</v>
      </c>
      <c r="AA61" s="7" t="s">
        <v>1269</v>
      </c>
      <c r="AB61" s="7" t="s">
        <v>1270</v>
      </c>
      <c r="AC61" s="7" t="s">
        <v>1271</v>
      </c>
      <c r="AD61" s="7" t="s">
        <v>1054</v>
      </c>
      <c r="AE61" s="7" t="s">
        <v>1272</v>
      </c>
      <c r="AF61" s="7" t="s">
        <v>1273</v>
      </c>
      <c r="AG61" s="7" t="s">
        <v>1274</v>
      </c>
      <c r="AH61" s="7" t="s">
        <v>1275</v>
      </c>
      <c r="AI61" t="s">
        <v>1276</v>
      </c>
      <c r="AJ61" s="7" t="s">
        <v>1277</v>
      </c>
      <c r="AK61" s="7" t="s">
        <v>1278</v>
      </c>
      <c r="AL61" s="7" t="s">
        <v>1279</v>
      </c>
      <c r="AM61" s="7" t="s">
        <v>1280</v>
      </c>
      <c r="AN61" s="7"/>
      <c r="AO61" s="7"/>
      <c r="AP61" s="7"/>
      <c r="AQ61" s="7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</row>
    <row r="62" spans="1:257" ht="15">
      <c r="A62" s="11" t="s">
        <v>73</v>
      </c>
      <c r="B62" s="18" t="s">
        <v>1281</v>
      </c>
      <c r="C62" s="3">
        <v>420</v>
      </c>
      <c r="D62" s="3">
        <f t="shared" si="4"/>
        <v>210</v>
      </c>
      <c r="F62" s="3">
        <v>2</v>
      </c>
      <c r="O62" s="6" t="s">
        <v>1282</v>
      </c>
      <c r="P62" s="9" t="s">
        <v>1281</v>
      </c>
      <c r="Q62" s="6"/>
      <c r="R62" s="6"/>
      <c r="S62" s="7"/>
      <c r="T62" s="7"/>
      <c r="U62" s="7"/>
      <c r="V62" s="8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</row>
    <row r="63" spans="1:257" ht="15">
      <c r="A63" s="11" t="s">
        <v>75</v>
      </c>
      <c r="B63" s="18" t="s">
        <v>1283</v>
      </c>
      <c r="C63" s="3">
        <v>469</v>
      </c>
      <c r="D63" s="3">
        <f t="shared" si="4"/>
        <v>234.5</v>
      </c>
      <c r="F63" s="3">
        <v>2</v>
      </c>
      <c r="O63" s="9" t="s">
        <v>1283</v>
      </c>
      <c r="P63" s="6" t="s">
        <v>1284</v>
      </c>
      <c r="Q63" s="6"/>
      <c r="R63" s="6"/>
      <c r="S63" s="8"/>
      <c r="T63" s="7"/>
      <c r="U63" s="7"/>
      <c r="V63" s="7"/>
      <c r="W63" s="7"/>
      <c r="X63" s="7"/>
      <c r="Y63" s="7"/>
      <c r="Z63" s="6"/>
      <c r="AA63" s="7"/>
      <c r="AB63" s="7"/>
      <c r="AC63" s="7"/>
      <c r="AD63" s="7"/>
      <c r="AE63" s="7"/>
      <c r="AF63" s="7"/>
      <c r="AG63" s="7"/>
      <c r="AH63" s="7"/>
      <c r="AI63"/>
      <c r="AJ63" s="7"/>
      <c r="AK63" s="7"/>
      <c r="AL63" s="7"/>
      <c r="AM63" s="7"/>
      <c r="AN63" s="7"/>
      <c r="AO63" s="7"/>
      <c r="AP63" s="7"/>
      <c r="AQ63" s="7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</row>
    <row r="64" spans="1:257" ht="15">
      <c r="A64" t="s">
        <v>1285</v>
      </c>
      <c r="B64" s="18" t="s">
        <v>1286</v>
      </c>
      <c r="C64" s="3">
        <v>434</v>
      </c>
      <c r="D64" s="3">
        <f t="shared" si="4"/>
        <v>217</v>
      </c>
      <c r="F64" s="3">
        <v>2</v>
      </c>
      <c r="O64" s="6" t="s">
        <v>1287</v>
      </c>
      <c r="P64" s="6" t="s">
        <v>1288</v>
      </c>
      <c r="Q64" s="6" t="s">
        <v>1289</v>
      </c>
      <c r="R64" s="9" t="s">
        <v>1286</v>
      </c>
      <c r="S64" s="7" t="s">
        <v>1290</v>
      </c>
      <c r="T64" s="7" t="s">
        <v>1291</v>
      </c>
      <c r="U64" s="7" t="s">
        <v>1292</v>
      </c>
      <c r="V64" s="7" t="s">
        <v>1293</v>
      </c>
      <c r="W64" s="7" t="s">
        <v>1294</v>
      </c>
      <c r="X64" s="7" t="s">
        <v>1295</v>
      </c>
      <c r="Y64" s="7" t="s">
        <v>1296</v>
      </c>
      <c r="Z64" s="7" t="s">
        <v>1297</v>
      </c>
      <c r="AA64" s="7" t="s">
        <v>1298</v>
      </c>
      <c r="AB64" s="7" t="s">
        <v>1299</v>
      </c>
      <c r="AC64" s="7" t="s">
        <v>1300</v>
      </c>
      <c r="AD64" s="7" t="s">
        <v>1301</v>
      </c>
      <c r="AE64" s="7" t="s">
        <v>1302</v>
      </c>
      <c r="AF64" s="7" t="s">
        <v>1303</v>
      </c>
      <c r="AG64" s="6" t="s">
        <v>1304</v>
      </c>
      <c r="AH64" s="7" t="s">
        <v>476</v>
      </c>
      <c r="AI64" s="7" t="s">
        <v>1305</v>
      </c>
      <c r="AJ64" s="7" t="s">
        <v>1306</v>
      </c>
      <c r="AK64" s="7" t="s">
        <v>1307</v>
      </c>
      <c r="AL64" s="7" t="s">
        <v>1308</v>
      </c>
      <c r="AM64" s="7" t="s">
        <v>1309</v>
      </c>
      <c r="AN64" s="7" t="s">
        <v>1310</v>
      </c>
      <c r="AO64" s="7" t="s">
        <v>476</v>
      </c>
      <c r="AP64" s="7" t="s">
        <v>476</v>
      </c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</row>
    <row r="65" spans="1:257" ht="15">
      <c r="A65" t="s">
        <v>1311</v>
      </c>
      <c r="B65" s="17" t="s">
        <v>1097</v>
      </c>
      <c r="C65" s="3">
        <v>473</v>
      </c>
      <c r="D65" s="3">
        <f t="shared" si="4"/>
        <v>236.5</v>
      </c>
      <c r="F65" s="3">
        <v>2</v>
      </c>
      <c r="O65" s="6" t="s">
        <v>1312</v>
      </c>
      <c r="P65" s="6" t="s">
        <v>1313</v>
      </c>
      <c r="Q65" s="6" t="s">
        <v>1314</v>
      </c>
      <c r="R65" s="6" t="s">
        <v>1315</v>
      </c>
      <c r="S65" s="7" t="s">
        <v>1316</v>
      </c>
      <c r="T65" s="7" t="s">
        <v>1317</v>
      </c>
      <c r="U65" s="7" t="s">
        <v>1318</v>
      </c>
      <c r="V65" s="7" t="s">
        <v>1319</v>
      </c>
      <c r="W65" s="7" t="s">
        <v>1320</v>
      </c>
      <c r="X65" s="7" t="s">
        <v>1321</v>
      </c>
      <c r="Y65" s="7" t="s">
        <v>1322</v>
      </c>
      <c r="Z65" s="7" t="s">
        <v>665</v>
      </c>
      <c r="AA65" s="7" t="s">
        <v>1323</v>
      </c>
      <c r="AB65" s="7" t="s">
        <v>1324</v>
      </c>
      <c r="AC65" s="7" t="s">
        <v>1325</v>
      </c>
      <c r="AD65" s="7" t="s">
        <v>1326</v>
      </c>
      <c r="AE65" s="7" t="s">
        <v>1327</v>
      </c>
      <c r="AF65" s="7" t="s">
        <v>1328</v>
      </c>
      <c r="AG65" s="7" t="s">
        <v>1329</v>
      </c>
      <c r="AH65" s="7" t="s">
        <v>1330</v>
      </c>
      <c r="AI65" t="s">
        <v>1331</v>
      </c>
      <c r="AJ65" s="7" t="s">
        <v>1332</v>
      </c>
      <c r="AK65" s="8" t="s">
        <v>1097</v>
      </c>
      <c r="AL65" s="7" t="s">
        <v>1333</v>
      </c>
      <c r="AM65" s="7" t="s">
        <v>1334</v>
      </c>
      <c r="AN65" s="7"/>
      <c r="AO65" s="7"/>
      <c r="AP65" s="7"/>
      <c r="AQ65" s="7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</row>
    <row r="66" spans="15:257" ht="15">
      <c r="O66" s="7"/>
      <c r="P66" s="6"/>
      <c r="Q66" s="6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/>
      <c r="AJ66" s="7"/>
      <c r="AK66" s="7"/>
      <c r="AL66" s="7"/>
      <c r="AM66" s="7"/>
      <c r="AN66" s="7"/>
      <c r="AO66" s="7"/>
      <c r="AP66" s="7"/>
      <c r="AQ66" s="7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</row>
    <row r="67" spans="1:257" s="14" customFormat="1" ht="18">
      <c r="A67" s="14" t="s">
        <v>1335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D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  <c r="IW67" s="15"/>
    </row>
    <row r="68" spans="1:257" ht="15">
      <c r="A68" t="s">
        <v>1336</v>
      </c>
      <c r="B68" s="18" t="s">
        <v>585</v>
      </c>
      <c r="C68" s="3">
        <v>367</v>
      </c>
      <c r="D68" s="3">
        <f aca="true" t="shared" si="5" ref="D68:D77">C68/F68</f>
        <v>183.5</v>
      </c>
      <c r="F68" s="3">
        <v>2</v>
      </c>
      <c r="O68" s="6" t="s">
        <v>586</v>
      </c>
      <c r="P68" s="6" t="s">
        <v>587</v>
      </c>
      <c r="Q68" s="6" t="s">
        <v>588</v>
      </c>
      <c r="R68" s="9" t="s">
        <v>585</v>
      </c>
      <c r="S68" s="7" t="s">
        <v>589</v>
      </c>
      <c r="T68" s="7" t="s">
        <v>590</v>
      </c>
      <c r="U68" s="7" t="s">
        <v>591</v>
      </c>
      <c r="V68" s="7" t="s">
        <v>592</v>
      </c>
      <c r="W68" s="7" t="s">
        <v>593</v>
      </c>
      <c r="X68" s="7" t="s">
        <v>594</v>
      </c>
      <c r="Y68" s="7" t="s">
        <v>595</v>
      </c>
      <c r="Z68" s="6" t="s">
        <v>596</v>
      </c>
      <c r="AA68" s="7" t="s">
        <v>597</v>
      </c>
      <c r="AB68" s="7" t="s">
        <v>598</v>
      </c>
      <c r="AC68" s="7" t="s">
        <v>599</v>
      </c>
      <c r="AD68" s="7" t="s">
        <v>600</v>
      </c>
      <c r="AE68" s="7" t="s">
        <v>601</v>
      </c>
      <c r="AF68" s="7" t="s">
        <v>602</v>
      </c>
      <c r="AG68" s="7" t="s">
        <v>603</v>
      </c>
      <c r="AH68" s="7" t="s">
        <v>604</v>
      </c>
      <c r="AI68" s="7" t="s">
        <v>519</v>
      </c>
      <c r="AJ68" s="7" t="s">
        <v>605</v>
      </c>
      <c r="AK68" s="7" t="s">
        <v>606</v>
      </c>
      <c r="AL68" s="7" t="s">
        <v>607</v>
      </c>
      <c r="AM68" s="7"/>
      <c r="AN68" s="7"/>
      <c r="AO68" s="7"/>
      <c r="AP68" s="7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</row>
    <row r="69" spans="1:257" ht="15">
      <c r="A69" t="s">
        <v>1337</v>
      </c>
      <c r="B69" s="18" t="s">
        <v>608</v>
      </c>
      <c r="C69" s="3">
        <v>410</v>
      </c>
      <c r="D69" s="3">
        <f t="shared" si="5"/>
        <v>205</v>
      </c>
      <c r="F69" s="3">
        <v>2</v>
      </c>
      <c r="O69" s="6" t="s">
        <v>609</v>
      </c>
      <c r="P69" s="6" t="s">
        <v>610</v>
      </c>
      <c r="Q69" s="6" t="s">
        <v>611</v>
      </c>
      <c r="R69" s="9" t="s">
        <v>608</v>
      </c>
      <c r="S69" s="7" t="s">
        <v>612</v>
      </c>
      <c r="T69" s="7" t="s">
        <v>613</v>
      </c>
      <c r="U69" s="7" t="s">
        <v>614</v>
      </c>
      <c r="V69" s="6" t="s">
        <v>615</v>
      </c>
      <c r="W69" s="7" t="s">
        <v>616</v>
      </c>
      <c r="X69" s="7" t="s">
        <v>617</v>
      </c>
      <c r="Y69" s="7" t="s">
        <v>618</v>
      </c>
      <c r="Z69" s="7" t="s">
        <v>619</v>
      </c>
      <c r="AA69" s="7" t="s">
        <v>620</v>
      </c>
      <c r="AB69" s="7" t="s">
        <v>621</v>
      </c>
      <c r="AC69" s="7" t="s">
        <v>622</v>
      </c>
      <c r="AD69" s="7" t="s">
        <v>623</v>
      </c>
      <c r="AE69" s="7" t="s">
        <v>624</v>
      </c>
      <c r="AF69" s="7" t="s">
        <v>625</v>
      </c>
      <c r="AG69" s="7" t="s">
        <v>626</v>
      </c>
      <c r="AH69" s="7" t="s">
        <v>627</v>
      </c>
      <c r="AI69" t="s">
        <v>628</v>
      </c>
      <c r="AJ69" s="7" t="s">
        <v>629</v>
      </c>
      <c r="AK69" s="7" t="s">
        <v>630</v>
      </c>
      <c r="AL69" s="7" t="s">
        <v>631</v>
      </c>
      <c r="AM69" s="7" t="s">
        <v>632</v>
      </c>
      <c r="AN69" s="7"/>
      <c r="AO69" s="7"/>
      <c r="AP69" s="7"/>
      <c r="AQ69" s="7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</row>
    <row r="70" spans="1:257" ht="15">
      <c r="A70" t="s">
        <v>1338</v>
      </c>
      <c r="B70" s="17" t="s">
        <v>633</v>
      </c>
      <c r="C70" s="3">
        <v>396</v>
      </c>
      <c r="D70" s="3">
        <f t="shared" si="5"/>
        <v>198</v>
      </c>
      <c r="F70" s="3">
        <v>2</v>
      </c>
      <c r="O70" s="6" t="s">
        <v>634</v>
      </c>
      <c r="P70" s="6" t="s">
        <v>635</v>
      </c>
      <c r="Q70" s="6" t="s">
        <v>636</v>
      </c>
      <c r="R70" s="6" t="s">
        <v>637</v>
      </c>
      <c r="S70" s="7" t="s">
        <v>638</v>
      </c>
      <c r="T70" s="8" t="s">
        <v>633</v>
      </c>
      <c r="U70" s="7" t="s">
        <v>639</v>
      </c>
      <c r="V70" s="7" t="s">
        <v>640</v>
      </c>
      <c r="W70" s="7" t="s">
        <v>641</v>
      </c>
      <c r="X70" s="7" t="s">
        <v>642</v>
      </c>
      <c r="Y70" s="7" t="s">
        <v>643</v>
      </c>
      <c r="Z70" s="7" t="s">
        <v>644</v>
      </c>
      <c r="AA70" s="7" t="s">
        <v>645</v>
      </c>
      <c r="AB70" s="7" t="s">
        <v>646</v>
      </c>
      <c r="AC70" s="7" t="s">
        <v>523</v>
      </c>
      <c r="AD70" s="7" t="s">
        <v>647</v>
      </c>
      <c r="AE70" s="7" t="s">
        <v>648</v>
      </c>
      <c r="AF70" s="7" t="s">
        <v>649</v>
      </c>
      <c r="AG70" s="7" t="s">
        <v>650</v>
      </c>
      <c r="AH70" s="7" t="s">
        <v>651</v>
      </c>
      <c r="AI70" s="7" t="s">
        <v>626</v>
      </c>
      <c r="AJ70" s="7" t="s">
        <v>652</v>
      </c>
      <c r="AK70" s="7" t="s">
        <v>497</v>
      </c>
      <c r="AL70" s="7"/>
      <c r="AM70" s="7"/>
      <c r="AN70" s="7"/>
      <c r="AO70" s="7"/>
      <c r="AP70" s="7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</row>
    <row r="71" spans="1:257" ht="15">
      <c r="A71" t="s">
        <v>1339</v>
      </c>
      <c r="B71" s="18" t="s">
        <v>653</v>
      </c>
      <c r="C71" s="3">
        <v>436</v>
      </c>
      <c r="D71" s="3">
        <f t="shared" si="5"/>
        <v>218</v>
      </c>
      <c r="F71" s="3">
        <v>2</v>
      </c>
      <c r="O71" s="6" t="s">
        <v>654</v>
      </c>
      <c r="P71" s="6" t="s">
        <v>655</v>
      </c>
      <c r="Q71" s="6" t="s">
        <v>656</v>
      </c>
      <c r="R71" s="9" t="s">
        <v>653</v>
      </c>
      <c r="S71" s="7" t="s">
        <v>657</v>
      </c>
      <c r="T71" s="7" t="s">
        <v>658</v>
      </c>
      <c r="U71" s="7" t="s">
        <v>659</v>
      </c>
      <c r="V71" s="7" t="s">
        <v>660</v>
      </c>
      <c r="W71" s="7" t="s">
        <v>661</v>
      </c>
      <c r="X71" s="7" t="s">
        <v>662</v>
      </c>
      <c r="Y71" s="7" t="s">
        <v>663</v>
      </c>
      <c r="Z71" s="6" t="s">
        <v>664</v>
      </c>
      <c r="AA71" s="7" t="s">
        <v>665</v>
      </c>
      <c r="AB71" s="7" t="s">
        <v>666</v>
      </c>
      <c r="AC71" s="7" t="s">
        <v>667</v>
      </c>
      <c r="AD71" s="7" t="s">
        <v>668</v>
      </c>
      <c r="AE71" s="7" t="s">
        <v>669</v>
      </c>
      <c r="AF71" s="7" t="s">
        <v>670</v>
      </c>
      <c r="AG71" s="7" t="s">
        <v>671</v>
      </c>
      <c r="AH71" s="7" t="s">
        <v>672</v>
      </c>
      <c r="AI71" t="s">
        <v>673</v>
      </c>
      <c r="AJ71" s="7" t="s">
        <v>519</v>
      </c>
      <c r="AK71" s="7" t="s">
        <v>674</v>
      </c>
      <c r="AL71" s="7"/>
      <c r="AM71" s="7"/>
      <c r="AN71" s="7"/>
      <c r="AO71" s="7"/>
      <c r="AP71" s="7"/>
      <c r="AQ71" s="7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</row>
    <row r="72" spans="1:257" ht="15">
      <c r="A72" t="s">
        <v>1340</v>
      </c>
      <c r="B72" s="17" t="s">
        <v>675</v>
      </c>
      <c r="C72" s="3">
        <v>400</v>
      </c>
      <c r="D72" s="3">
        <f t="shared" si="5"/>
        <v>200</v>
      </c>
      <c r="F72" s="3">
        <v>2</v>
      </c>
      <c r="O72" s="6" t="s">
        <v>676</v>
      </c>
      <c r="P72" s="6" t="s">
        <v>677</v>
      </c>
      <c r="Q72" s="6" t="s">
        <v>678</v>
      </c>
      <c r="R72" s="6" t="s">
        <v>679</v>
      </c>
      <c r="S72" s="7" t="s">
        <v>680</v>
      </c>
      <c r="T72" s="7" t="s">
        <v>681</v>
      </c>
      <c r="U72" s="7" t="s">
        <v>597</v>
      </c>
      <c r="V72" s="8" t="s">
        <v>675</v>
      </c>
      <c r="W72" s="7" t="s">
        <v>682</v>
      </c>
      <c r="X72" s="7" t="s">
        <v>683</v>
      </c>
      <c r="Y72" s="7" t="s">
        <v>684</v>
      </c>
      <c r="Z72" s="7" t="s">
        <v>685</v>
      </c>
      <c r="AA72" s="7" t="s">
        <v>686</v>
      </c>
      <c r="AB72" s="7" t="s">
        <v>687</v>
      </c>
      <c r="AC72" s="7" t="s">
        <v>688</v>
      </c>
      <c r="AD72" s="7" t="s">
        <v>689</v>
      </c>
      <c r="AE72" s="7" t="s">
        <v>690</v>
      </c>
      <c r="AF72" s="7" t="s">
        <v>691</v>
      </c>
      <c r="AG72" s="7" t="s">
        <v>692</v>
      </c>
      <c r="AH72" s="7" t="s">
        <v>693</v>
      </c>
      <c r="AI72" s="7" t="s">
        <v>694</v>
      </c>
      <c r="AJ72" s="7" t="s">
        <v>695</v>
      </c>
      <c r="AK72" s="7" t="s">
        <v>696</v>
      </c>
      <c r="AL72" s="7" t="s">
        <v>697</v>
      </c>
      <c r="AM72" s="7"/>
      <c r="AN72" s="7"/>
      <c r="AO72" s="7"/>
      <c r="AP72" s="7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</row>
    <row r="73" spans="1:257" ht="15">
      <c r="A73" t="s">
        <v>1341</v>
      </c>
      <c r="B73" s="18" t="s">
        <v>698</v>
      </c>
      <c r="C73" s="3">
        <v>443</v>
      </c>
      <c r="D73" s="3">
        <f t="shared" si="5"/>
        <v>221.5</v>
      </c>
      <c r="F73" s="3">
        <v>2</v>
      </c>
      <c r="O73" s="6" t="s">
        <v>699</v>
      </c>
      <c r="P73" s="9" t="s">
        <v>698</v>
      </c>
      <c r="Q73" s="6" t="s">
        <v>700</v>
      </c>
      <c r="R73" s="6" t="s">
        <v>701</v>
      </c>
      <c r="S73" s="7" t="s">
        <v>702</v>
      </c>
      <c r="T73" s="7" t="s">
        <v>703</v>
      </c>
      <c r="U73" s="7" t="s">
        <v>704</v>
      </c>
      <c r="V73" s="7" t="s">
        <v>705</v>
      </c>
      <c r="W73" s="7" t="s">
        <v>706</v>
      </c>
      <c r="X73" s="7" t="s">
        <v>707</v>
      </c>
      <c r="Y73" s="7" t="s">
        <v>708</v>
      </c>
      <c r="Z73" s="7" t="s">
        <v>709</v>
      </c>
      <c r="AA73" s="7" t="s">
        <v>710</v>
      </c>
      <c r="AB73" s="6" t="s">
        <v>711</v>
      </c>
      <c r="AC73" s="7" t="s">
        <v>712</v>
      </c>
      <c r="AD73" s="7" t="s">
        <v>713</v>
      </c>
      <c r="AE73" s="7" t="s">
        <v>714</v>
      </c>
      <c r="AF73" s="7" t="s">
        <v>715</v>
      </c>
      <c r="AG73" s="7" t="s">
        <v>716</v>
      </c>
      <c r="AH73" s="7" t="s">
        <v>717</v>
      </c>
      <c r="AI73" t="s">
        <v>718</v>
      </c>
      <c r="AJ73" s="7" t="s">
        <v>719</v>
      </c>
      <c r="AK73" s="7" t="s">
        <v>720</v>
      </c>
      <c r="AL73" s="7" t="s">
        <v>721</v>
      </c>
      <c r="AM73" s="7" t="s">
        <v>722</v>
      </c>
      <c r="AN73" s="7"/>
      <c r="AO73" s="7"/>
      <c r="AP73" s="7"/>
      <c r="AQ73" s="7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</row>
    <row r="74" spans="1:257" ht="15">
      <c r="A74" t="s">
        <v>1342</v>
      </c>
      <c r="B74" s="18" t="s">
        <v>723</v>
      </c>
      <c r="C74" s="3">
        <v>414</v>
      </c>
      <c r="D74" s="3">
        <f t="shared" si="5"/>
        <v>207</v>
      </c>
      <c r="F74" s="3">
        <v>2</v>
      </c>
      <c r="O74" s="6" t="s">
        <v>688</v>
      </c>
      <c r="P74" s="9" t="s">
        <v>723</v>
      </c>
      <c r="Q74" s="6" t="s">
        <v>724</v>
      </c>
      <c r="R74" s="6" t="s">
        <v>725</v>
      </c>
      <c r="S74" s="7" t="s">
        <v>726</v>
      </c>
      <c r="T74" s="7" t="s">
        <v>727</v>
      </c>
      <c r="U74" s="7" t="s">
        <v>728</v>
      </c>
      <c r="V74" s="7" t="s">
        <v>729</v>
      </c>
      <c r="W74" s="7" t="s">
        <v>730</v>
      </c>
      <c r="X74" s="6" t="s">
        <v>731</v>
      </c>
      <c r="Y74" s="7" t="s">
        <v>732</v>
      </c>
      <c r="Z74" s="7" t="s">
        <v>733</v>
      </c>
      <c r="AA74" s="7" t="s">
        <v>734</v>
      </c>
      <c r="AB74" s="7" t="s">
        <v>735</v>
      </c>
      <c r="AC74" s="7" t="s">
        <v>736</v>
      </c>
      <c r="AD74" s="7" t="s">
        <v>737</v>
      </c>
      <c r="AE74" s="7" t="s">
        <v>738</v>
      </c>
      <c r="AF74" s="7" t="s">
        <v>739</v>
      </c>
      <c r="AG74" s="7" t="s">
        <v>740</v>
      </c>
      <c r="AH74" s="7" t="s">
        <v>741</v>
      </c>
      <c r="AI74" s="7" t="s">
        <v>519</v>
      </c>
      <c r="AJ74" s="7" t="s">
        <v>742</v>
      </c>
      <c r="AK74" s="7" t="s">
        <v>743</v>
      </c>
      <c r="AL74" s="7"/>
      <c r="AM74" s="7"/>
      <c r="AN74" s="7"/>
      <c r="AO74" s="7"/>
      <c r="AP74" s="7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</row>
    <row r="75" spans="1:257" ht="15">
      <c r="A75" t="s">
        <v>1343</v>
      </c>
      <c r="B75" s="17" t="s">
        <v>622</v>
      </c>
      <c r="C75" s="3">
        <v>452</v>
      </c>
      <c r="D75" s="3">
        <f t="shared" si="5"/>
        <v>226</v>
      </c>
      <c r="F75" s="3">
        <v>2</v>
      </c>
      <c r="O75" s="6" t="s">
        <v>744</v>
      </c>
      <c r="P75" s="6" t="s">
        <v>745</v>
      </c>
      <c r="Q75" s="6" t="s">
        <v>746</v>
      </c>
      <c r="R75" s="6" t="s">
        <v>747</v>
      </c>
      <c r="S75" s="7" t="s">
        <v>748</v>
      </c>
      <c r="T75" s="8" t="s">
        <v>622</v>
      </c>
      <c r="U75" s="7" t="s">
        <v>749</v>
      </c>
      <c r="V75" s="7" t="s">
        <v>750</v>
      </c>
      <c r="W75" s="7" t="s">
        <v>751</v>
      </c>
      <c r="X75" s="7" t="s">
        <v>752</v>
      </c>
      <c r="Y75" s="7" t="s">
        <v>753</v>
      </c>
      <c r="Z75" s="7" t="s">
        <v>754</v>
      </c>
      <c r="AA75" s="7" t="s">
        <v>581</v>
      </c>
      <c r="AB75" s="7" t="s">
        <v>755</v>
      </c>
      <c r="AC75" s="7" t="s">
        <v>756</v>
      </c>
      <c r="AD75" s="7" t="s">
        <v>757</v>
      </c>
      <c r="AE75" s="7" t="s">
        <v>758</v>
      </c>
      <c r="AF75" s="7" t="s">
        <v>759</v>
      </c>
      <c r="AG75" s="7" t="s">
        <v>760</v>
      </c>
      <c r="AH75" s="7" t="s">
        <v>761</v>
      </c>
      <c r="AI75" t="s">
        <v>762</v>
      </c>
      <c r="AJ75" s="7" t="s">
        <v>763</v>
      </c>
      <c r="AK75" s="7" t="s">
        <v>764</v>
      </c>
      <c r="AL75" s="7" t="s">
        <v>765</v>
      </c>
      <c r="AM75" s="7"/>
      <c r="AN75" s="7"/>
      <c r="AO75" s="7"/>
      <c r="AP75" s="7"/>
      <c r="AQ75" s="7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</row>
    <row r="76" spans="1:257" ht="15">
      <c r="A76" s="11" t="s">
        <v>1344</v>
      </c>
      <c r="B76" s="18" t="s">
        <v>767</v>
      </c>
      <c r="C76" s="3">
        <v>449</v>
      </c>
      <c r="D76" s="3">
        <f t="shared" si="5"/>
        <v>224.5</v>
      </c>
      <c r="F76" s="3">
        <v>2</v>
      </c>
      <c r="O76" s="9" t="s">
        <v>767</v>
      </c>
      <c r="P76" s="6" t="s">
        <v>768</v>
      </c>
      <c r="Q76" s="6"/>
      <c r="R76" s="6"/>
      <c r="S76" s="7"/>
      <c r="T76" s="7"/>
      <c r="U76" s="7"/>
      <c r="V76" s="7"/>
      <c r="W76" s="7"/>
      <c r="X76" s="8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</row>
    <row r="77" spans="1:257" ht="15">
      <c r="A77" s="11" t="s">
        <v>1345</v>
      </c>
      <c r="B77" s="18" t="s">
        <v>770</v>
      </c>
      <c r="C77" s="3">
        <v>484</v>
      </c>
      <c r="D77" s="3">
        <f t="shared" si="5"/>
        <v>242</v>
      </c>
      <c r="F77" s="3">
        <v>2</v>
      </c>
      <c r="O77" s="6" t="s">
        <v>771</v>
      </c>
      <c r="P77" s="9" t="s">
        <v>770</v>
      </c>
      <c r="Q77" s="6"/>
      <c r="R77" s="6"/>
      <c r="S77" s="7"/>
      <c r="T77" s="8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/>
      <c r="AJ77" s="7"/>
      <c r="AK77" s="7"/>
      <c r="AL77" s="7"/>
      <c r="AM77" s="7"/>
      <c r="AN77" s="7"/>
      <c r="AO77" s="7"/>
      <c r="AP77" s="7"/>
      <c r="AQ77" s="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</row>
    <row r="78" spans="1:257" ht="15">
      <c r="A78" s="11"/>
      <c r="B78" s="18"/>
      <c r="O78" s="6"/>
      <c r="P78" s="9"/>
      <c r="Q78" s="6"/>
      <c r="R78" s="6"/>
      <c r="S78" s="7"/>
      <c r="T78" s="8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/>
      <c r="AJ78" s="7"/>
      <c r="AK78" s="7"/>
      <c r="AL78" s="7"/>
      <c r="AM78" s="7"/>
      <c r="AN78" s="7"/>
      <c r="AO78" s="7"/>
      <c r="AP78" s="7"/>
      <c r="AQ78" s="7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</row>
    <row r="79" ht="18">
      <c r="A79" s="14" t="s">
        <v>199</v>
      </c>
    </row>
    <row r="80" spans="1:20" ht="15">
      <c r="A80" s="1" t="s">
        <v>60</v>
      </c>
      <c r="B80" s="35" t="s">
        <v>1346</v>
      </c>
      <c r="C80" s="3">
        <v>352</v>
      </c>
      <c r="D80" s="3">
        <f t="shared" si="4"/>
        <v>176</v>
      </c>
      <c r="E80" s="3">
        <v>-176.05</v>
      </c>
      <c r="F80" s="32">
        <v>2</v>
      </c>
      <c r="K80" s="33" t="s">
        <v>1347</v>
      </c>
      <c r="L80" s="33" t="s">
        <v>1348</v>
      </c>
      <c r="M80" s="33" t="s">
        <v>1349</v>
      </c>
      <c r="N80" s="34" t="s">
        <v>1350</v>
      </c>
      <c r="O80" s="33" t="s">
        <v>1351</v>
      </c>
      <c r="P80" s="33" t="s">
        <v>1352</v>
      </c>
      <c r="Q80" s="33" t="s">
        <v>1353</v>
      </c>
      <c r="R80" s="33" t="s">
        <v>1354</v>
      </c>
      <c r="S80" s="33" t="s">
        <v>1355</v>
      </c>
      <c r="T80" s="33" t="s">
        <v>1356</v>
      </c>
    </row>
    <row r="81" spans="1:20" ht="15">
      <c r="A81" s="1" t="s">
        <v>65</v>
      </c>
      <c r="B81" s="35" t="s">
        <v>1357</v>
      </c>
      <c r="C81" s="3">
        <v>398</v>
      </c>
      <c r="D81" s="3">
        <f t="shared" si="4"/>
        <v>199</v>
      </c>
      <c r="E81" s="3">
        <v>-199.15</v>
      </c>
      <c r="F81" s="32">
        <v>2</v>
      </c>
      <c r="K81" s="33" t="s">
        <v>1358</v>
      </c>
      <c r="L81" s="33" t="s">
        <v>1359</v>
      </c>
      <c r="M81" s="33" t="s">
        <v>1360</v>
      </c>
      <c r="N81" s="34" t="s">
        <v>1361</v>
      </c>
      <c r="O81" s="33" t="s">
        <v>1362</v>
      </c>
      <c r="P81" s="33" t="s">
        <v>1363</v>
      </c>
      <c r="Q81" s="33" t="s">
        <v>1364</v>
      </c>
      <c r="R81" s="33" t="s">
        <v>1365</v>
      </c>
      <c r="S81" s="33" t="s">
        <v>1366</v>
      </c>
      <c r="T81" s="33" t="s">
        <v>1367</v>
      </c>
    </row>
    <row r="82" spans="1:20" ht="15">
      <c r="A82" s="1" t="s">
        <v>102</v>
      </c>
      <c r="B82" s="35" t="s">
        <v>1368</v>
      </c>
      <c r="C82" s="3">
        <v>360</v>
      </c>
      <c r="D82" s="3">
        <f t="shared" si="4"/>
        <v>180</v>
      </c>
      <c r="E82" s="3">
        <v>-179.86</v>
      </c>
      <c r="F82" s="32">
        <v>2</v>
      </c>
      <c r="K82" s="33" t="s">
        <v>1369</v>
      </c>
      <c r="L82" s="33" t="s">
        <v>1370</v>
      </c>
      <c r="M82" s="34" t="s">
        <v>1371</v>
      </c>
      <c r="N82" s="33" t="s">
        <v>1372</v>
      </c>
      <c r="O82" s="33" t="s">
        <v>1373</v>
      </c>
      <c r="P82" s="33" t="s">
        <v>1374</v>
      </c>
      <c r="Q82" s="33" t="s">
        <v>1375</v>
      </c>
      <c r="R82" s="33" t="s">
        <v>1376</v>
      </c>
      <c r="S82" s="33" t="s">
        <v>1377</v>
      </c>
      <c r="T82" s="33" t="s">
        <v>1378</v>
      </c>
    </row>
    <row r="83" spans="1:20" ht="15">
      <c r="A83" s="1" t="s">
        <v>105</v>
      </c>
      <c r="B83" s="35" t="s">
        <v>1379</v>
      </c>
      <c r="C83" s="3">
        <v>406</v>
      </c>
      <c r="D83" s="3">
        <f t="shared" si="4"/>
        <v>203</v>
      </c>
      <c r="E83" s="3">
        <v>-203.15</v>
      </c>
      <c r="F83" s="32">
        <v>2</v>
      </c>
      <c r="K83" s="33" t="s">
        <v>1380</v>
      </c>
      <c r="L83" s="33" t="s">
        <v>1381</v>
      </c>
      <c r="M83" s="34" t="s">
        <v>1382</v>
      </c>
      <c r="N83" s="33" t="s">
        <v>1383</v>
      </c>
      <c r="O83" s="33" t="s">
        <v>1384</v>
      </c>
      <c r="P83" s="33" t="s">
        <v>1255</v>
      </c>
      <c r="Q83" s="33" t="s">
        <v>1385</v>
      </c>
      <c r="R83" s="33" t="s">
        <v>1386</v>
      </c>
      <c r="S83" s="33" t="s">
        <v>1387</v>
      </c>
      <c r="T83" s="33" t="s">
        <v>1388</v>
      </c>
    </row>
    <row r="84" spans="1:20" ht="15">
      <c r="A84" s="1" t="s">
        <v>111</v>
      </c>
      <c r="B84" s="35" t="s">
        <v>1389</v>
      </c>
      <c r="C84" s="3">
        <v>387</v>
      </c>
      <c r="D84" s="3">
        <f t="shared" si="4"/>
        <v>193.5</v>
      </c>
      <c r="E84" s="3">
        <v>-193.31</v>
      </c>
      <c r="F84" s="32">
        <v>2</v>
      </c>
      <c r="K84" s="33" t="s">
        <v>1390</v>
      </c>
      <c r="L84" s="33" t="s">
        <v>1391</v>
      </c>
      <c r="M84" s="33" t="s">
        <v>1392</v>
      </c>
      <c r="N84" s="33" t="s">
        <v>1393</v>
      </c>
      <c r="O84" s="34" t="s">
        <v>1394</v>
      </c>
      <c r="P84" s="33" t="s">
        <v>1395</v>
      </c>
      <c r="Q84" s="33" t="s">
        <v>1396</v>
      </c>
      <c r="R84" s="33" t="s">
        <v>1397</v>
      </c>
      <c r="S84" s="33" t="s">
        <v>1398</v>
      </c>
      <c r="T84" s="33" t="s">
        <v>1399</v>
      </c>
    </row>
    <row r="85" spans="1:6" ht="15">
      <c r="A85" s="1" t="s">
        <v>114</v>
      </c>
      <c r="B85" s="16"/>
      <c r="D85" s="3">
        <f t="shared" si="4"/>
        <v>0</v>
      </c>
      <c r="F85" s="32">
        <v>2</v>
      </c>
    </row>
    <row r="86" spans="1:20" ht="15">
      <c r="A86" s="1" t="s">
        <v>348</v>
      </c>
      <c r="B86" s="35" t="s">
        <v>1043</v>
      </c>
      <c r="C86" s="3">
        <v>435</v>
      </c>
      <c r="D86" s="3">
        <f t="shared" si="4"/>
        <v>217.5</v>
      </c>
      <c r="E86" s="3">
        <v>-217.6</v>
      </c>
      <c r="F86" s="32">
        <v>2</v>
      </c>
      <c r="K86" s="33" t="s">
        <v>494</v>
      </c>
      <c r="L86" s="33" t="s">
        <v>1400</v>
      </c>
      <c r="M86" s="34" t="s">
        <v>1401</v>
      </c>
      <c r="N86" s="33" t="s">
        <v>1402</v>
      </c>
      <c r="O86" s="33" t="s">
        <v>1403</v>
      </c>
      <c r="P86" s="33" t="s">
        <v>1404</v>
      </c>
      <c r="Q86" s="33" t="s">
        <v>1405</v>
      </c>
      <c r="R86" s="33" t="s">
        <v>1406</v>
      </c>
      <c r="S86" s="33" t="s">
        <v>1407</v>
      </c>
      <c r="T86" s="33" t="s">
        <v>1408</v>
      </c>
    </row>
    <row r="87" spans="1:20" ht="15">
      <c r="A87" s="1" t="s">
        <v>281</v>
      </c>
      <c r="B87" s="35" t="s">
        <v>1409</v>
      </c>
      <c r="C87" s="3">
        <v>396</v>
      </c>
      <c r="D87" s="3">
        <f t="shared" si="4"/>
        <v>198</v>
      </c>
      <c r="E87" s="3">
        <v>-197.98</v>
      </c>
      <c r="F87" s="32">
        <v>2</v>
      </c>
      <c r="K87" s="33" t="s">
        <v>1410</v>
      </c>
      <c r="L87" s="33" t="s">
        <v>1411</v>
      </c>
      <c r="M87" s="33" t="s">
        <v>1412</v>
      </c>
      <c r="N87" s="34" t="s">
        <v>1413</v>
      </c>
      <c r="O87" s="33" t="s">
        <v>1414</v>
      </c>
      <c r="P87" s="33" t="s">
        <v>1415</v>
      </c>
      <c r="Q87" s="33" t="s">
        <v>1416</v>
      </c>
      <c r="R87" s="33" t="s">
        <v>1417</v>
      </c>
      <c r="S87" s="33" t="s">
        <v>1418</v>
      </c>
      <c r="T87" s="33" t="s">
        <v>1419</v>
      </c>
    </row>
    <row r="88" spans="1:20" ht="15">
      <c r="A88" s="1" t="s">
        <v>283</v>
      </c>
      <c r="B88" s="35" t="s">
        <v>1420</v>
      </c>
      <c r="C88" s="3">
        <v>432</v>
      </c>
      <c r="D88" s="3">
        <f t="shared" si="4"/>
        <v>216</v>
      </c>
      <c r="E88" s="3">
        <v>-215.88</v>
      </c>
      <c r="F88" s="32">
        <v>2</v>
      </c>
      <c r="J88" s="3" t="s">
        <v>2002</v>
      </c>
      <c r="K88" s="33" t="s">
        <v>1421</v>
      </c>
      <c r="L88" s="33" t="s">
        <v>1422</v>
      </c>
      <c r="M88" s="34" t="s">
        <v>1423</v>
      </c>
      <c r="N88" s="33" t="s">
        <v>1424</v>
      </c>
      <c r="O88" s="33" t="s">
        <v>1425</v>
      </c>
      <c r="P88" s="33" t="s">
        <v>1426</v>
      </c>
      <c r="Q88" s="33" t="s">
        <v>1427</v>
      </c>
      <c r="R88" s="33" t="s">
        <v>1428</v>
      </c>
      <c r="S88" s="33" t="s">
        <v>1429</v>
      </c>
      <c r="T88" s="33" t="s">
        <v>1430</v>
      </c>
    </row>
    <row r="89" spans="1:20" ht="15">
      <c r="A89" s="1" t="s">
        <v>285</v>
      </c>
      <c r="B89" s="35" t="s">
        <v>2001</v>
      </c>
      <c r="C89" s="3">
        <v>422</v>
      </c>
      <c r="D89" s="3">
        <f t="shared" si="4"/>
        <v>211</v>
      </c>
      <c r="E89" s="3">
        <v>-210.99</v>
      </c>
      <c r="F89" s="32">
        <v>2</v>
      </c>
      <c r="J89" s="58" t="s">
        <v>2001</v>
      </c>
      <c r="K89" s="33" t="s">
        <v>1431</v>
      </c>
      <c r="L89" s="59" t="s">
        <v>1432</v>
      </c>
      <c r="M89" s="33"/>
      <c r="N89" s="33"/>
      <c r="O89" s="33"/>
      <c r="P89" s="33"/>
      <c r="Q89" s="33"/>
      <c r="R89" s="33"/>
      <c r="S89" s="33"/>
      <c r="T89" s="33"/>
    </row>
    <row r="90" spans="1:20" ht="15">
      <c r="A90" s="1" t="s">
        <v>287</v>
      </c>
      <c r="B90" s="35" t="s">
        <v>1433</v>
      </c>
      <c r="C90" s="3">
        <v>476</v>
      </c>
      <c r="D90" s="3">
        <f t="shared" si="4"/>
        <v>238</v>
      </c>
      <c r="E90" s="3">
        <v>-237.85</v>
      </c>
      <c r="F90" s="32">
        <v>2</v>
      </c>
      <c r="K90" s="33" t="s">
        <v>1434</v>
      </c>
      <c r="L90" s="34" t="s">
        <v>1435</v>
      </c>
      <c r="M90" s="33"/>
      <c r="N90" s="33"/>
      <c r="O90" s="33"/>
      <c r="P90" s="33"/>
      <c r="Q90" s="33"/>
      <c r="R90" s="33"/>
      <c r="S90" s="33"/>
      <c r="T90" s="33"/>
    </row>
    <row r="91" spans="1:20" ht="15">
      <c r="A91" s="1" t="s">
        <v>1436</v>
      </c>
      <c r="B91" s="35" t="s">
        <v>1437</v>
      </c>
      <c r="C91" s="3">
        <v>438</v>
      </c>
      <c r="D91" s="3">
        <f t="shared" si="4"/>
        <v>219</v>
      </c>
      <c r="E91" s="3">
        <v>-219.05</v>
      </c>
      <c r="F91" s="32">
        <v>2</v>
      </c>
      <c r="K91" s="33" t="s">
        <v>1438</v>
      </c>
      <c r="L91" s="33" t="s">
        <v>1439</v>
      </c>
      <c r="M91" s="34" t="s">
        <v>1440</v>
      </c>
      <c r="N91" s="33" t="s">
        <v>1441</v>
      </c>
      <c r="O91" s="33" t="s">
        <v>1442</v>
      </c>
      <c r="P91" s="33" t="s">
        <v>1443</v>
      </c>
      <c r="Q91" s="33" t="s">
        <v>1444</v>
      </c>
      <c r="R91" s="33" t="s">
        <v>1445</v>
      </c>
      <c r="S91" s="33" t="s">
        <v>1446</v>
      </c>
      <c r="T91" s="33" t="s">
        <v>1447</v>
      </c>
    </row>
    <row r="92" spans="1:20" ht="15">
      <c r="A92" s="1" t="s">
        <v>1448</v>
      </c>
      <c r="B92" s="35" t="s">
        <v>1449</v>
      </c>
      <c r="C92" s="3">
        <v>476</v>
      </c>
      <c r="D92" s="3">
        <f t="shared" si="4"/>
        <v>238</v>
      </c>
      <c r="E92" s="3">
        <v>-238.2</v>
      </c>
      <c r="F92" s="32">
        <v>2</v>
      </c>
      <c r="K92" s="33" t="s">
        <v>1450</v>
      </c>
      <c r="L92" s="33" t="s">
        <v>1451</v>
      </c>
      <c r="M92" s="33" t="s">
        <v>1452</v>
      </c>
      <c r="N92" s="34" t="s">
        <v>1453</v>
      </c>
      <c r="O92" s="33" t="s">
        <v>1454</v>
      </c>
      <c r="P92" s="33" t="s">
        <v>1455</v>
      </c>
      <c r="Q92" s="33" t="s">
        <v>1456</v>
      </c>
      <c r="R92" s="33" t="s">
        <v>1457</v>
      </c>
      <c r="S92" s="33" t="s">
        <v>1458</v>
      </c>
      <c r="T92" s="33" t="s">
        <v>1459</v>
      </c>
    </row>
    <row r="93" spans="1:6" ht="15">
      <c r="A93" s="1"/>
      <c r="B93" s="16"/>
      <c r="F93" s="32"/>
    </row>
    <row r="94" spans="1:6" ht="18">
      <c r="A94" s="14" t="s">
        <v>206</v>
      </c>
      <c r="B94" s="16"/>
      <c r="F94" s="32"/>
    </row>
    <row r="95" spans="1:20" ht="15">
      <c r="A95" s="1" t="s">
        <v>209</v>
      </c>
      <c r="B95" s="35" t="s">
        <v>1460</v>
      </c>
      <c r="C95" s="3">
        <v>354</v>
      </c>
      <c r="D95" s="3">
        <f t="shared" si="4"/>
        <v>177</v>
      </c>
      <c r="E95" s="3">
        <v>-177.18</v>
      </c>
      <c r="F95" s="32">
        <v>2</v>
      </c>
      <c r="K95" s="33" t="s">
        <v>1461</v>
      </c>
      <c r="L95" s="34" t="s">
        <v>1462</v>
      </c>
      <c r="M95" s="33" t="s">
        <v>1463</v>
      </c>
      <c r="N95" s="33" t="s">
        <v>1464</v>
      </c>
      <c r="O95" s="33" t="s">
        <v>1465</v>
      </c>
      <c r="P95" s="33" t="s">
        <v>1466</v>
      </c>
      <c r="Q95" s="33" t="s">
        <v>1467</v>
      </c>
      <c r="R95" s="33" t="s">
        <v>1468</v>
      </c>
      <c r="S95" s="33" t="s">
        <v>1469</v>
      </c>
      <c r="T95" s="33" t="s">
        <v>1470</v>
      </c>
    </row>
    <row r="96" spans="1:20" ht="15">
      <c r="A96" s="1" t="s">
        <v>212</v>
      </c>
      <c r="B96" s="35" t="s">
        <v>1471</v>
      </c>
      <c r="C96" s="3">
        <v>394</v>
      </c>
      <c r="D96" s="3">
        <f t="shared" si="4"/>
        <v>197</v>
      </c>
      <c r="E96" s="3">
        <v>-197</v>
      </c>
      <c r="F96" s="32">
        <v>2</v>
      </c>
      <c r="K96" s="33" t="s">
        <v>1472</v>
      </c>
      <c r="L96" s="34" t="s">
        <v>1473</v>
      </c>
      <c r="M96" s="33" t="s">
        <v>1474</v>
      </c>
      <c r="N96" s="33" t="s">
        <v>1475</v>
      </c>
      <c r="O96" s="33" t="s">
        <v>1476</v>
      </c>
      <c r="P96" s="33" t="s">
        <v>1477</v>
      </c>
      <c r="Q96" s="33" t="s">
        <v>1478</v>
      </c>
      <c r="R96" s="33" t="s">
        <v>1479</v>
      </c>
      <c r="S96" s="33" t="s">
        <v>1480</v>
      </c>
      <c r="T96" s="33" t="s">
        <v>1481</v>
      </c>
    </row>
    <row r="97" spans="1:20" ht="15">
      <c r="A97" s="1" t="s">
        <v>352</v>
      </c>
      <c r="B97" s="35" t="s">
        <v>1482</v>
      </c>
      <c r="C97" s="3">
        <v>360</v>
      </c>
      <c r="D97" s="3">
        <f t="shared" si="4"/>
        <v>180</v>
      </c>
      <c r="E97" s="3">
        <v>-180.2</v>
      </c>
      <c r="F97" s="32">
        <v>2</v>
      </c>
      <c r="K97" s="33" t="s">
        <v>1483</v>
      </c>
      <c r="L97" s="33" t="s">
        <v>1484</v>
      </c>
      <c r="M97" s="33" t="s">
        <v>1485</v>
      </c>
      <c r="N97" s="34" t="s">
        <v>1486</v>
      </c>
      <c r="O97" s="33" t="s">
        <v>1487</v>
      </c>
      <c r="P97" s="33" t="s">
        <v>1488</v>
      </c>
      <c r="Q97" s="33" t="s">
        <v>1489</v>
      </c>
      <c r="R97" s="33" t="s">
        <v>1490</v>
      </c>
      <c r="S97" s="33" t="s">
        <v>1491</v>
      </c>
      <c r="T97" s="33" t="s">
        <v>1492</v>
      </c>
    </row>
    <row r="98" spans="1:20" ht="15">
      <c r="A98" s="1" t="s">
        <v>354</v>
      </c>
      <c r="B98" s="35" t="s">
        <v>1493</v>
      </c>
      <c r="C98" s="3">
        <v>400</v>
      </c>
      <c r="D98" s="3">
        <f t="shared" si="4"/>
        <v>200</v>
      </c>
      <c r="E98" s="3">
        <v>-200</v>
      </c>
      <c r="F98" s="32">
        <v>2</v>
      </c>
      <c r="K98" s="33" t="s">
        <v>1494</v>
      </c>
      <c r="L98" s="33" t="s">
        <v>1495</v>
      </c>
      <c r="M98" s="33" t="s">
        <v>1496</v>
      </c>
      <c r="N98" s="33" t="s">
        <v>1497</v>
      </c>
      <c r="O98" s="34" t="s">
        <v>1498</v>
      </c>
      <c r="P98" s="33" t="s">
        <v>1499</v>
      </c>
      <c r="Q98" s="33" t="s">
        <v>1500</v>
      </c>
      <c r="R98" s="33" t="s">
        <v>1501</v>
      </c>
      <c r="S98" s="33" t="s">
        <v>1502</v>
      </c>
      <c r="T98" s="33" t="s">
        <v>1503</v>
      </c>
    </row>
    <row r="99" spans="1:20" ht="15">
      <c r="A99" s="1" t="s">
        <v>356</v>
      </c>
      <c r="B99" s="35" t="s">
        <v>1504</v>
      </c>
      <c r="C99" s="3">
        <v>373</v>
      </c>
      <c r="D99" s="3">
        <f t="shared" si="4"/>
        <v>186.5</v>
      </c>
      <c r="E99" s="3">
        <v>-186.75</v>
      </c>
      <c r="F99" s="32">
        <v>2</v>
      </c>
      <c r="K99" s="33" t="s">
        <v>1505</v>
      </c>
      <c r="L99" s="33" t="s">
        <v>1506</v>
      </c>
      <c r="M99" s="33" t="s">
        <v>1507</v>
      </c>
      <c r="N99" s="33" t="s">
        <v>1508</v>
      </c>
      <c r="O99" s="33" t="s">
        <v>1509</v>
      </c>
      <c r="P99" s="33" t="s">
        <v>1510</v>
      </c>
      <c r="Q99" s="33" t="s">
        <v>1511</v>
      </c>
      <c r="R99" s="33" t="s">
        <v>1512</v>
      </c>
      <c r="S99" s="34" t="s">
        <v>1513</v>
      </c>
      <c r="T99" s="33" t="s">
        <v>1514</v>
      </c>
    </row>
    <row r="100" spans="1:20" ht="15">
      <c r="A100" s="1" t="s">
        <v>358</v>
      </c>
      <c r="B100" s="35" t="s">
        <v>1515</v>
      </c>
      <c r="C100" s="3">
        <v>416</v>
      </c>
      <c r="D100" s="3">
        <f t="shared" si="4"/>
        <v>208</v>
      </c>
      <c r="E100" s="3">
        <v>-207.87</v>
      </c>
      <c r="F100" s="32">
        <v>2</v>
      </c>
      <c r="K100" s="33" t="s">
        <v>1516</v>
      </c>
      <c r="L100" s="33" t="s">
        <v>1517</v>
      </c>
      <c r="M100" s="33" t="s">
        <v>1518</v>
      </c>
      <c r="N100" s="34" t="s">
        <v>1519</v>
      </c>
      <c r="O100" s="33" t="s">
        <v>729</v>
      </c>
      <c r="P100" s="33" t="s">
        <v>1520</v>
      </c>
      <c r="Q100" s="33" t="s">
        <v>1521</v>
      </c>
      <c r="R100" s="33" t="s">
        <v>1522</v>
      </c>
      <c r="S100" s="33" t="s">
        <v>1523</v>
      </c>
      <c r="T100" s="33" t="s">
        <v>1524</v>
      </c>
    </row>
    <row r="101" spans="1:20" ht="15">
      <c r="A101" s="1" t="s">
        <v>291</v>
      </c>
      <c r="B101" s="35" t="s">
        <v>1525</v>
      </c>
      <c r="C101" s="3">
        <v>388</v>
      </c>
      <c r="D101" s="3">
        <f t="shared" si="4"/>
        <v>194</v>
      </c>
      <c r="E101" s="3">
        <v>-193.9</v>
      </c>
      <c r="F101" s="32">
        <v>2</v>
      </c>
      <c r="K101" s="34" t="s">
        <v>1526</v>
      </c>
      <c r="L101" s="33" t="s">
        <v>1527</v>
      </c>
      <c r="M101" s="33" t="s">
        <v>1528</v>
      </c>
      <c r="N101" s="33" t="s">
        <v>1529</v>
      </c>
      <c r="O101" s="33" t="s">
        <v>1530</v>
      </c>
      <c r="P101" s="33" t="s">
        <v>1531</v>
      </c>
      <c r="Q101" s="33" t="s">
        <v>1532</v>
      </c>
      <c r="R101" s="33" t="s">
        <v>1533</v>
      </c>
      <c r="S101" s="33" t="s">
        <v>1534</v>
      </c>
      <c r="T101" s="33" t="s">
        <v>1535</v>
      </c>
    </row>
    <row r="102" spans="1:20" ht="15">
      <c r="A102" s="1" t="s">
        <v>293</v>
      </c>
      <c r="B102" s="35" t="s">
        <v>1536</v>
      </c>
      <c r="C102" s="3">
        <v>428</v>
      </c>
      <c r="D102" s="3">
        <f aca="true" t="shared" si="6" ref="D102">C102/F102</f>
        <v>214</v>
      </c>
      <c r="E102" s="3">
        <v>-214</v>
      </c>
      <c r="F102" s="32">
        <v>2</v>
      </c>
      <c r="K102" s="33" t="s">
        <v>1537</v>
      </c>
      <c r="L102" s="33" t="s">
        <v>1538</v>
      </c>
      <c r="M102" s="33" t="s">
        <v>1539</v>
      </c>
      <c r="N102" s="33" t="s">
        <v>1540</v>
      </c>
      <c r="O102" s="33" t="s">
        <v>1541</v>
      </c>
      <c r="P102" s="33" t="s">
        <v>1542</v>
      </c>
      <c r="Q102" s="33" t="s">
        <v>1543</v>
      </c>
      <c r="R102" s="33" t="s">
        <v>1544</v>
      </c>
      <c r="S102" s="33" t="s">
        <v>1545</v>
      </c>
      <c r="T102" s="34" t="s">
        <v>1546</v>
      </c>
    </row>
    <row r="103" spans="1:20" ht="15">
      <c r="A103" s="1" t="s">
        <v>295</v>
      </c>
      <c r="B103" s="35" t="s">
        <v>1547</v>
      </c>
      <c r="C103" s="3">
        <v>398.5</v>
      </c>
      <c r="D103" s="3">
        <f t="shared" si="4"/>
        <v>199.25</v>
      </c>
      <c r="E103" s="3">
        <v>-199.25</v>
      </c>
      <c r="F103" s="32">
        <v>2</v>
      </c>
      <c r="K103" s="33" t="s">
        <v>1548</v>
      </c>
      <c r="L103" s="33" t="s">
        <v>1549</v>
      </c>
      <c r="M103" s="34" t="s">
        <v>1550</v>
      </c>
      <c r="N103" s="33" t="s">
        <v>799</v>
      </c>
      <c r="O103" s="33" t="s">
        <v>1551</v>
      </c>
      <c r="P103" s="33" t="s">
        <v>1552</v>
      </c>
      <c r="Q103" s="33" t="s">
        <v>1553</v>
      </c>
      <c r="R103" s="33" t="s">
        <v>1554</v>
      </c>
      <c r="S103" s="33" t="s">
        <v>1555</v>
      </c>
      <c r="T103" s="33" t="s">
        <v>1556</v>
      </c>
    </row>
    <row r="104" spans="1:20" ht="15">
      <c r="A104" s="1" t="s">
        <v>296</v>
      </c>
      <c r="B104" s="35" t="s">
        <v>1557</v>
      </c>
      <c r="C104" s="3">
        <v>451</v>
      </c>
      <c r="D104" s="3">
        <f t="shared" si="4"/>
        <v>225.5</v>
      </c>
      <c r="E104" s="3">
        <v>-225.34</v>
      </c>
      <c r="F104" s="32">
        <v>2</v>
      </c>
      <c r="K104" s="33" t="s">
        <v>1558</v>
      </c>
      <c r="L104" s="33" t="s">
        <v>1559</v>
      </c>
      <c r="M104" s="34" t="s">
        <v>1560</v>
      </c>
      <c r="N104" s="33" t="s">
        <v>1561</v>
      </c>
      <c r="O104" s="33" t="s">
        <v>1562</v>
      </c>
      <c r="P104" s="33" t="s">
        <v>1563</v>
      </c>
      <c r="Q104" s="33" t="s">
        <v>1564</v>
      </c>
      <c r="R104" s="33" t="s">
        <v>1086</v>
      </c>
      <c r="S104" s="33" t="s">
        <v>1565</v>
      </c>
      <c r="T104" s="33" t="s">
        <v>1566</v>
      </c>
    </row>
    <row r="105" spans="1:20" ht="15">
      <c r="A105" s="1" t="s">
        <v>1567</v>
      </c>
      <c r="B105" s="35" t="s">
        <v>1568</v>
      </c>
      <c r="C105" s="3">
        <v>420</v>
      </c>
      <c r="D105" s="3">
        <f t="shared" si="4"/>
        <v>210</v>
      </c>
      <c r="E105" s="3">
        <v>-210.21</v>
      </c>
      <c r="F105" s="32">
        <v>2</v>
      </c>
      <c r="K105" s="33" t="s">
        <v>710</v>
      </c>
      <c r="L105" s="33" t="s">
        <v>1569</v>
      </c>
      <c r="M105" s="33" t="s">
        <v>1570</v>
      </c>
      <c r="N105" s="33" t="s">
        <v>1571</v>
      </c>
      <c r="O105" s="34" t="s">
        <v>1572</v>
      </c>
      <c r="P105" s="33" t="s">
        <v>1573</v>
      </c>
      <c r="Q105" s="33" t="s">
        <v>1574</v>
      </c>
      <c r="R105" s="33" t="s">
        <v>1575</v>
      </c>
      <c r="S105" s="33" t="s">
        <v>1576</v>
      </c>
      <c r="T105" s="33"/>
    </row>
    <row r="106" spans="1:20" ht="15">
      <c r="A106" s="1" t="s">
        <v>1577</v>
      </c>
      <c r="B106" s="35" t="s">
        <v>1578</v>
      </c>
      <c r="C106" s="3">
        <v>471</v>
      </c>
      <c r="D106" s="3">
        <f>C106/F106</f>
        <v>235.5</v>
      </c>
      <c r="E106" s="3">
        <v>-235.44</v>
      </c>
      <c r="F106" s="32">
        <v>2</v>
      </c>
      <c r="K106" s="33" t="s">
        <v>1579</v>
      </c>
      <c r="L106" s="33" t="s">
        <v>1580</v>
      </c>
      <c r="M106" s="34" t="s">
        <v>1581</v>
      </c>
      <c r="N106" s="33" t="s">
        <v>1582</v>
      </c>
      <c r="O106" s="33" t="s">
        <v>1583</v>
      </c>
      <c r="P106" s="33" t="s">
        <v>1584</v>
      </c>
      <c r="Q106" s="33" t="s">
        <v>1585</v>
      </c>
      <c r="R106" s="33" t="s">
        <v>1586</v>
      </c>
      <c r="S106" s="33" t="s">
        <v>1587</v>
      </c>
      <c r="T106" s="33"/>
    </row>
    <row r="107" spans="1:6" ht="15">
      <c r="A107" s="1"/>
      <c r="B107" s="16"/>
      <c r="F107" s="1"/>
    </row>
    <row r="108" spans="1:3" ht="18">
      <c r="A108" s="14" t="s">
        <v>1588</v>
      </c>
      <c r="B108" s="16"/>
      <c r="C108"/>
    </row>
    <row r="109" spans="1:6" ht="15">
      <c r="A109" s="1" t="s">
        <v>74</v>
      </c>
      <c r="B109" s="36">
        <v>0.0036961805555555554</v>
      </c>
      <c r="C109" s="3">
        <v>319</v>
      </c>
      <c r="D109" s="3">
        <f aca="true" t="shared" si="7" ref="D109:D124">C109/F109</f>
        <v>159.5</v>
      </c>
      <c r="F109" s="3">
        <v>2</v>
      </c>
    </row>
    <row r="110" spans="1:6" ht="15">
      <c r="A110" s="1" t="s">
        <v>76</v>
      </c>
      <c r="B110" s="36">
        <v>0.004099189814814815</v>
      </c>
      <c r="C110" s="3">
        <v>354</v>
      </c>
      <c r="D110" s="3">
        <f t="shared" si="7"/>
        <v>177</v>
      </c>
      <c r="F110" s="3">
        <v>2</v>
      </c>
    </row>
    <row r="111" spans="1:6" ht="15">
      <c r="A111" s="1" t="s">
        <v>78</v>
      </c>
      <c r="B111" s="36">
        <v>0.0038222222222222216</v>
      </c>
      <c r="C111" s="3">
        <v>330</v>
      </c>
      <c r="D111" s="3">
        <f t="shared" si="7"/>
        <v>165</v>
      </c>
      <c r="F111" s="3">
        <v>2</v>
      </c>
    </row>
    <row r="112" spans="1:6" ht="15">
      <c r="A112" s="1" t="s">
        <v>123</v>
      </c>
      <c r="B112" s="36">
        <v>0.003855902777777778</v>
      </c>
      <c r="C112" s="3">
        <v>333</v>
      </c>
      <c r="D112" s="3">
        <f t="shared" si="7"/>
        <v>166.5</v>
      </c>
      <c r="F112" s="3">
        <v>2</v>
      </c>
    </row>
    <row r="113" spans="1:6" ht="15">
      <c r="A113" s="1" t="s">
        <v>126</v>
      </c>
      <c r="B113" s="36">
        <v>0.004275231481481481</v>
      </c>
      <c r="C113" s="3">
        <v>369</v>
      </c>
      <c r="D113" s="3">
        <f t="shared" si="7"/>
        <v>184.5</v>
      </c>
      <c r="F113" s="3">
        <v>2</v>
      </c>
    </row>
    <row r="114" spans="1:6" ht="15">
      <c r="A114" s="1" t="s">
        <v>129</v>
      </c>
      <c r="B114" s="36">
        <v>0.003995138888888889</v>
      </c>
      <c r="C114" s="3">
        <v>345</v>
      </c>
      <c r="D114" s="3">
        <f t="shared" si="7"/>
        <v>172.5</v>
      </c>
      <c r="F114" s="3">
        <v>2</v>
      </c>
    </row>
    <row r="115" spans="1:6" ht="15">
      <c r="A115" s="1" t="s">
        <v>131</v>
      </c>
      <c r="B115" s="20">
        <v>0.004443981481481482</v>
      </c>
      <c r="C115" s="3">
        <v>384</v>
      </c>
      <c r="D115" s="3">
        <f t="shared" si="7"/>
        <v>192</v>
      </c>
      <c r="F115" s="3">
        <v>2</v>
      </c>
    </row>
    <row r="116" spans="1:6" ht="15">
      <c r="A116" s="1" t="s">
        <v>133</v>
      </c>
      <c r="B116" s="20">
        <v>0.00415462962962963</v>
      </c>
      <c r="C116" s="3">
        <v>359</v>
      </c>
      <c r="D116" s="3">
        <f t="shared" si="7"/>
        <v>179.5</v>
      </c>
      <c r="F116" s="3">
        <v>2</v>
      </c>
    </row>
    <row r="117" spans="1:6" ht="15">
      <c r="A117" s="1" t="s">
        <v>136</v>
      </c>
      <c r="B117" s="20">
        <v>0.003910416666666667</v>
      </c>
      <c r="C117" s="3">
        <v>338</v>
      </c>
      <c r="D117" s="3">
        <f t="shared" si="7"/>
        <v>169</v>
      </c>
      <c r="F117" s="3">
        <v>2</v>
      </c>
    </row>
    <row r="118" spans="1:6" ht="15">
      <c r="A118" s="1" t="s">
        <v>139</v>
      </c>
      <c r="B118" s="20">
        <v>0.0044600694444444445</v>
      </c>
      <c r="C118" s="3">
        <v>385</v>
      </c>
      <c r="D118" s="3">
        <f t="shared" si="7"/>
        <v>192.5</v>
      </c>
      <c r="F118" s="3">
        <v>2</v>
      </c>
    </row>
    <row r="119" spans="1:6" ht="15">
      <c r="A119" s="1" t="s">
        <v>142</v>
      </c>
      <c r="B119" s="20">
        <v>0.004</v>
      </c>
      <c r="C119" s="3">
        <v>346</v>
      </c>
      <c r="D119" s="3">
        <f t="shared" si="7"/>
        <v>173</v>
      </c>
      <c r="F119" s="3">
        <v>2</v>
      </c>
    </row>
    <row r="120" spans="1:6" ht="15">
      <c r="A120" s="1" t="s">
        <v>80</v>
      </c>
      <c r="B120" s="20">
        <v>0.0042042824074074074</v>
      </c>
      <c r="C120" s="3">
        <v>363</v>
      </c>
      <c r="D120" s="3">
        <f t="shared" si="7"/>
        <v>181.5</v>
      </c>
      <c r="F120" s="3">
        <v>2</v>
      </c>
    </row>
    <row r="121" spans="1:6" ht="15">
      <c r="A121" s="1" t="s">
        <v>83</v>
      </c>
      <c r="B121" s="20">
        <v>0.004615509259259259</v>
      </c>
      <c r="C121" s="3">
        <v>399</v>
      </c>
      <c r="D121" s="3">
        <f t="shared" si="7"/>
        <v>199.5</v>
      </c>
      <c r="F121" s="3">
        <v>2</v>
      </c>
    </row>
    <row r="122" spans="1:6" ht="15">
      <c r="A122" s="1" t="s">
        <v>86</v>
      </c>
      <c r="B122" s="20">
        <v>0.004282638888888889</v>
      </c>
      <c r="C122" s="3">
        <v>370</v>
      </c>
      <c r="D122" s="3">
        <f t="shared" si="7"/>
        <v>185</v>
      </c>
      <c r="F122" s="3">
        <v>2</v>
      </c>
    </row>
    <row r="123" spans="1:6" ht="15">
      <c r="A123" s="1" t="s">
        <v>89</v>
      </c>
      <c r="B123" s="20">
        <v>0.004738773148148147</v>
      </c>
      <c r="C123" s="3">
        <v>409</v>
      </c>
      <c r="D123" s="3">
        <f t="shared" si="7"/>
        <v>204.5</v>
      </c>
      <c r="F123" s="3">
        <v>2</v>
      </c>
    </row>
    <row r="124" spans="1:6" ht="15">
      <c r="A124" s="1" t="s">
        <v>92</v>
      </c>
      <c r="B124" s="20">
        <v>0.004654629629629629</v>
      </c>
      <c r="C124" s="3">
        <v>402</v>
      </c>
      <c r="D124" s="3">
        <f t="shared" si="7"/>
        <v>201</v>
      </c>
      <c r="F124" s="3">
        <v>2</v>
      </c>
    </row>
    <row r="125" spans="1:6" ht="15">
      <c r="A125" s="1" t="s">
        <v>95</v>
      </c>
      <c r="B125" s="20">
        <v>0.004265046296296296</v>
      </c>
      <c r="C125" s="3">
        <v>369</v>
      </c>
      <c r="D125" s="3">
        <f>C125/F125</f>
        <v>184.5</v>
      </c>
      <c r="F125" s="3">
        <v>2</v>
      </c>
    </row>
    <row r="126" spans="1:6" ht="15">
      <c r="A126" s="1" t="s">
        <v>98</v>
      </c>
      <c r="B126" s="20">
        <v>0.004789351851851852</v>
      </c>
      <c r="C126" s="3">
        <v>414</v>
      </c>
      <c r="D126" s="3">
        <f>C126/F126</f>
        <v>207</v>
      </c>
      <c r="F126" s="3">
        <v>2</v>
      </c>
    </row>
    <row r="127" spans="1:6" ht="15">
      <c r="A127" s="1" t="s">
        <v>100</v>
      </c>
      <c r="B127" s="20">
        <v>0.004474652777777778</v>
      </c>
      <c r="C127" s="3">
        <v>387</v>
      </c>
      <c r="D127" s="3">
        <f aca="true" t="shared" si="8" ref="D127:D190">C127/F127</f>
        <v>193.5</v>
      </c>
      <c r="F127" s="3">
        <v>2</v>
      </c>
    </row>
    <row r="128" spans="1:6" ht="15">
      <c r="A128" s="1" t="s">
        <v>103</v>
      </c>
      <c r="B128" s="20">
        <v>0.005073148148148149</v>
      </c>
      <c r="C128" s="3">
        <v>438</v>
      </c>
      <c r="D128" s="3">
        <f>C128/F128</f>
        <v>219</v>
      </c>
      <c r="F128" s="3">
        <v>2</v>
      </c>
    </row>
    <row r="129" spans="1:6" ht="15">
      <c r="A129" s="1" t="s">
        <v>1589</v>
      </c>
      <c r="B129" s="20">
        <v>0.0045526620370370365</v>
      </c>
      <c r="C129" s="3">
        <v>393</v>
      </c>
      <c r="D129" s="3">
        <f>C129/F129</f>
        <v>196.5</v>
      </c>
      <c r="F129" s="3">
        <v>2</v>
      </c>
    </row>
    <row r="130" spans="1:6" ht="15">
      <c r="A130" s="1" t="s">
        <v>1590</v>
      </c>
      <c r="B130" s="20">
        <v>0.004950347222222222</v>
      </c>
      <c r="C130" s="3">
        <v>428</v>
      </c>
      <c r="D130" s="3">
        <f t="shared" si="8"/>
        <v>214</v>
      </c>
      <c r="F130" s="3">
        <v>2</v>
      </c>
    </row>
    <row r="131" spans="1:6" ht="15">
      <c r="A131" s="1" t="s">
        <v>1591</v>
      </c>
      <c r="B131" s="20">
        <v>0.004709837962962963</v>
      </c>
      <c r="C131" s="3">
        <v>407</v>
      </c>
      <c r="D131" s="3">
        <f>C131/F131</f>
        <v>203.5</v>
      </c>
      <c r="F131" s="3">
        <v>2</v>
      </c>
    </row>
    <row r="132" spans="1:6" ht="15">
      <c r="A132" s="1" t="s">
        <v>1592</v>
      </c>
      <c r="B132" s="20">
        <v>0.005186921296296296</v>
      </c>
      <c r="C132" s="3">
        <v>448</v>
      </c>
      <c r="D132" s="3">
        <f t="shared" si="8"/>
        <v>224</v>
      </c>
      <c r="F132" s="3">
        <v>2</v>
      </c>
    </row>
    <row r="134" ht="18">
      <c r="A134" s="14" t="s">
        <v>81</v>
      </c>
    </row>
    <row r="135" spans="1:6" ht="15">
      <c r="A135" s="1" t="s">
        <v>84</v>
      </c>
      <c r="B135" s="20">
        <v>0.0037535879629629625</v>
      </c>
      <c r="C135" s="3">
        <v>324</v>
      </c>
      <c r="D135" s="3">
        <f aca="true" t="shared" si="9" ref="D135:D141">C135/F135</f>
        <v>162</v>
      </c>
      <c r="F135" s="3">
        <v>2</v>
      </c>
    </row>
    <row r="136" spans="1:6" ht="15">
      <c r="A136" s="1" t="s">
        <v>87</v>
      </c>
      <c r="B136" s="20">
        <v>0.004204050925925926</v>
      </c>
      <c r="C136" s="3">
        <v>363</v>
      </c>
      <c r="D136" s="3">
        <f t="shared" si="9"/>
        <v>181.5</v>
      </c>
      <c r="F136" s="3">
        <v>2</v>
      </c>
    </row>
    <row r="137" spans="1:6" ht="15">
      <c r="A137" s="1" t="s">
        <v>147</v>
      </c>
      <c r="B137" s="20">
        <v>0.003930787037037037</v>
      </c>
      <c r="C137" s="3">
        <v>340</v>
      </c>
      <c r="D137" s="3">
        <f t="shared" si="9"/>
        <v>170</v>
      </c>
      <c r="F137" s="3">
        <v>2</v>
      </c>
    </row>
    <row r="138" spans="1:6" ht="15">
      <c r="A138" s="1" t="s">
        <v>150</v>
      </c>
      <c r="B138" s="20">
        <v>0.004422569444444444</v>
      </c>
      <c r="C138" s="3">
        <v>382</v>
      </c>
      <c r="D138" s="3">
        <f t="shared" si="9"/>
        <v>191</v>
      </c>
      <c r="F138" s="3">
        <v>2</v>
      </c>
    </row>
    <row r="139" spans="1:6" ht="15">
      <c r="A139" s="1" t="s">
        <v>152</v>
      </c>
      <c r="B139" s="20">
        <v>0.004047337962962963</v>
      </c>
      <c r="C139" s="3">
        <v>350</v>
      </c>
      <c r="D139" s="3">
        <f t="shared" si="9"/>
        <v>175</v>
      </c>
      <c r="F139" s="3">
        <v>2</v>
      </c>
    </row>
    <row r="140" spans="1:6" ht="15">
      <c r="A140" s="1" t="s">
        <v>155</v>
      </c>
      <c r="B140" s="20">
        <v>0.004522106481481482</v>
      </c>
      <c r="C140" s="3">
        <v>391</v>
      </c>
      <c r="D140" s="3">
        <f t="shared" si="9"/>
        <v>195.5</v>
      </c>
      <c r="F140" s="3">
        <v>2</v>
      </c>
    </row>
    <row r="141" spans="1:6" ht="15">
      <c r="A141" s="1" t="s">
        <v>158</v>
      </c>
      <c r="B141" s="20">
        <v>0.00420150462962963</v>
      </c>
      <c r="C141" s="3">
        <v>363</v>
      </c>
      <c r="D141" s="3">
        <f t="shared" si="9"/>
        <v>181.5</v>
      </c>
      <c r="F141" s="3">
        <v>2</v>
      </c>
    </row>
    <row r="142" spans="1:6" ht="15">
      <c r="A142" s="1" t="s">
        <v>161</v>
      </c>
      <c r="B142" s="20">
        <v>0.004029166666666666</v>
      </c>
      <c r="C142" s="3">
        <v>348</v>
      </c>
      <c r="D142" s="3">
        <f t="shared" si="8"/>
        <v>174</v>
      </c>
      <c r="F142" s="3">
        <v>2</v>
      </c>
    </row>
    <row r="143" spans="1:6" ht="15">
      <c r="A143" s="1" t="s">
        <v>164</v>
      </c>
      <c r="B143" s="20">
        <v>0.004571759259259259</v>
      </c>
      <c r="C143" s="3">
        <v>395</v>
      </c>
      <c r="D143" s="3">
        <f aca="true" t="shared" si="10" ref="D143:D151">C143/F143</f>
        <v>197.5</v>
      </c>
      <c r="F143" s="3">
        <v>2</v>
      </c>
    </row>
    <row r="144" spans="1:6" ht="15">
      <c r="A144" s="1" t="s">
        <v>167</v>
      </c>
      <c r="B144" s="20">
        <v>0.004098611111111111</v>
      </c>
      <c r="C144" s="3">
        <v>354</v>
      </c>
      <c r="D144" s="3">
        <f t="shared" si="10"/>
        <v>177</v>
      </c>
      <c r="F144" s="3">
        <v>2</v>
      </c>
    </row>
    <row r="145" spans="1:6" ht="15">
      <c r="A145" s="1" t="s">
        <v>107</v>
      </c>
      <c r="B145" s="20">
        <v>0.004264236111111112</v>
      </c>
      <c r="C145" s="3">
        <v>368</v>
      </c>
      <c r="D145" s="3">
        <f t="shared" si="10"/>
        <v>184</v>
      </c>
      <c r="F145" s="3">
        <v>2</v>
      </c>
    </row>
    <row r="146" spans="1:6" ht="15">
      <c r="A146" s="1" t="s">
        <v>109</v>
      </c>
      <c r="B146" s="20">
        <v>0.004763657407407407</v>
      </c>
      <c r="C146" s="3">
        <v>412</v>
      </c>
      <c r="D146" s="3">
        <f t="shared" si="10"/>
        <v>206</v>
      </c>
      <c r="F146" s="3">
        <v>2</v>
      </c>
    </row>
    <row r="147" spans="1:6" ht="15">
      <c r="A147" s="1" t="s">
        <v>112</v>
      </c>
      <c r="B147" s="20">
        <v>0.004340046296296296</v>
      </c>
      <c r="C147" s="3">
        <v>375</v>
      </c>
      <c r="D147" s="3">
        <f t="shared" si="10"/>
        <v>187.5</v>
      </c>
      <c r="F147" s="3">
        <v>2</v>
      </c>
    </row>
    <row r="148" spans="1:6" ht="15">
      <c r="A148" s="1" t="s">
        <v>115</v>
      </c>
      <c r="B148" s="20">
        <v>0.004853125000000001</v>
      </c>
      <c r="C148" s="3">
        <v>419</v>
      </c>
      <c r="D148" s="3">
        <f t="shared" si="10"/>
        <v>209.5</v>
      </c>
      <c r="F148" s="3">
        <v>2</v>
      </c>
    </row>
    <row r="149" spans="1:6" ht="15">
      <c r="A149" s="1" t="s">
        <v>117</v>
      </c>
      <c r="B149" s="20">
        <v>0.004403125</v>
      </c>
      <c r="C149" s="3">
        <v>380</v>
      </c>
      <c r="D149" s="3">
        <f t="shared" si="10"/>
        <v>190</v>
      </c>
      <c r="F149" s="3">
        <v>2</v>
      </c>
    </row>
    <row r="150" spans="1:6" ht="15">
      <c r="A150" s="1" t="s">
        <v>119</v>
      </c>
      <c r="B150" s="20">
        <v>0.004894675925925926</v>
      </c>
      <c r="C150" s="3">
        <v>725</v>
      </c>
      <c r="D150" s="3">
        <f t="shared" si="10"/>
        <v>362.5</v>
      </c>
      <c r="F150" s="3">
        <v>2</v>
      </c>
    </row>
    <row r="151" spans="1:6" ht="15">
      <c r="A151" s="1" t="s">
        <v>121</v>
      </c>
      <c r="B151" s="20">
        <v>0.004478009259259259</v>
      </c>
      <c r="C151" s="3">
        <v>387</v>
      </c>
      <c r="D151" s="3">
        <f t="shared" si="10"/>
        <v>193.5</v>
      </c>
      <c r="F151" s="3">
        <v>2</v>
      </c>
    </row>
    <row r="152" spans="1:6" ht="15">
      <c r="A152" s="1" t="s">
        <v>1593</v>
      </c>
      <c r="B152" s="20">
        <v>0.00470613425925926</v>
      </c>
      <c r="C152" s="3">
        <v>407</v>
      </c>
      <c r="D152" s="3">
        <f t="shared" si="8"/>
        <v>203.5</v>
      </c>
      <c r="F152" s="3">
        <v>2</v>
      </c>
    </row>
    <row r="153" spans="1:6" ht="15">
      <c r="A153" s="1" t="s">
        <v>1594</v>
      </c>
      <c r="B153" s="20">
        <v>0.005176273148148149</v>
      </c>
      <c r="C153" s="3">
        <v>447</v>
      </c>
      <c r="D153" s="3">
        <f>C153/F153</f>
        <v>223.5</v>
      </c>
      <c r="F153" s="3">
        <v>2</v>
      </c>
    </row>
    <row r="154" spans="1:6" ht="15">
      <c r="A154" s="1" t="s">
        <v>1595</v>
      </c>
      <c r="B154" s="20">
        <v>0.004709837962962963</v>
      </c>
      <c r="C154" s="3">
        <v>407</v>
      </c>
      <c r="D154" s="3">
        <f t="shared" si="8"/>
        <v>203.5</v>
      </c>
      <c r="F154" s="3">
        <v>2</v>
      </c>
    </row>
    <row r="155" spans="1:6" ht="15">
      <c r="A155" s="1" t="s">
        <v>1596</v>
      </c>
      <c r="B155" s="20">
        <v>0.005210532407407408</v>
      </c>
      <c r="C155" s="3">
        <v>450</v>
      </c>
      <c r="D155" s="3">
        <f t="shared" si="8"/>
        <v>225</v>
      </c>
      <c r="F155" s="3">
        <v>2</v>
      </c>
    </row>
    <row r="157" ht="18">
      <c r="A157" s="14" t="s">
        <v>124</v>
      </c>
    </row>
    <row r="158" spans="1:6" ht="15">
      <c r="A158" s="1" t="s">
        <v>171</v>
      </c>
      <c r="B158" s="20">
        <v>0.0022674768518518517</v>
      </c>
      <c r="C158" s="3">
        <v>196</v>
      </c>
      <c r="D158" s="3">
        <f>C158/F158</f>
        <v>196</v>
      </c>
      <c r="F158" s="3">
        <v>1</v>
      </c>
    </row>
    <row r="159" spans="1:6" ht="15">
      <c r="A159" s="1" t="s">
        <v>127</v>
      </c>
      <c r="B159" s="20">
        <v>0.0027189814814814815</v>
      </c>
      <c r="C159" s="3">
        <v>235</v>
      </c>
      <c r="D159" s="3">
        <f>C159/F159</f>
        <v>235</v>
      </c>
      <c r="F159" s="3">
        <v>1</v>
      </c>
    </row>
    <row r="160" spans="1:6" ht="15">
      <c r="A160" s="1" t="s">
        <v>1597</v>
      </c>
      <c r="B160" s="20">
        <v>0.003298842592592593</v>
      </c>
      <c r="C160" s="3">
        <v>285</v>
      </c>
      <c r="D160" s="3">
        <f t="shared" si="8"/>
        <v>285</v>
      </c>
      <c r="F160" s="3">
        <v>1</v>
      </c>
    </row>
    <row r="161" spans="1:6" ht="15">
      <c r="A161" s="1" t="s">
        <v>1598</v>
      </c>
      <c r="B161" s="20">
        <v>0.0037635416666666668</v>
      </c>
      <c r="C161" s="3">
        <v>325</v>
      </c>
      <c r="D161" s="3">
        <f t="shared" si="8"/>
        <v>325</v>
      </c>
      <c r="F161" s="3">
        <v>1</v>
      </c>
    </row>
    <row r="162" ht="15">
      <c r="C162"/>
    </row>
    <row r="163" ht="18">
      <c r="A163" s="13" t="s">
        <v>90</v>
      </c>
    </row>
    <row r="164" ht="15.6">
      <c r="A164" s="12" t="s">
        <v>93</v>
      </c>
    </row>
    <row r="165" spans="1:16" ht="15">
      <c r="A165" s="1" t="s">
        <v>96</v>
      </c>
      <c r="B165" s="27">
        <v>0.0020424768518518517</v>
      </c>
      <c r="C165" s="3">
        <v>177</v>
      </c>
      <c r="D165" s="3">
        <f t="shared" si="8"/>
        <v>177</v>
      </c>
      <c r="F165" s="3">
        <v>1</v>
      </c>
      <c r="M165" s="21">
        <v>0.0021458333333333334</v>
      </c>
      <c r="N165" s="21">
        <v>0.002045486111111111</v>
      </c>
      <c r="O165" s="21">
        <v>0.0020641203703703702</v>
      </c>
      <c r="P165" s="25">
        <v>0.0020424768518518517</v>
      </c>
    </row>
    <row r="166" spans="1:16" ht="15">
      <c r="A166" s="1" t="s">
        <v>99</v>
      </c>
      <c r="B166" s="21">
        <v>0.0022696759259259263</v>
      </c>
      <c r="C166" s="3">
        <v>201</v>
      </c>
      <c r="D166" s="3">
        <f t="shared" si="8"/>
        <v>201</v>
      </c>
      <c r="F166" s="3">
        <v>1</v>
      </c>
      <c r="N166" s="25">
        <v>0.002269444444444444</v>
      </c>
      <c r="O166" s="27">
        <v>0.0023261574074074074</v>
      </c>
      <c r="P166" s="21">
        <v>0.0023993055555555556</v>
      </c>
    </row>
    <row r="167" spans="1:15" ht="15">
      <c r="A167" s="1" t="s">
        <v>101</v>
      </c>
      <c r="B167" s="21">
        <v>0.002135069444444444</v>
      </c>
      <c r="C167" s="3">
        <v>184</v>
      </c>
      <c r="D167" s="3">
        <f t="shared" si="8"/>
        <v>184</v>
      </c>
      <c r="F167" s="3">
        <v>1</v>
      </c>
      <c r="M167" s="21">
        <v>0.0026569444444444444</v>
      </c>
      <c r="N167" s="21">
        <v>0.0022611111111111113</v>
      </c>
      <c r="O167" s="25">
        <v>0.002135069444444444</v>
      </c>
    </row>
    <row r="168" spans="1:16" ht="15">
      <c r="A168" s="1" t="s">
        <v>178</v>
      </c>
      <c r="B168" s="21">
        <v>0.0020208333333333332</v>
      </c>
      <c r="C168" s="3">
        <v>179</v>
      </c>
      <c r="D168" s="3">
        <f t="shared" si="8"/>
        <v>179</v>
      </c>
      <c r="F168" s="3">
        <v>1</v>
      </c>
      <c r="M168" s="21">
        <v>0.0022296296296296296</v>
      </c>
      <c r="N168" s="25">
        <v>0.0020202546296296297</v>
      </c>
      <c r="O168" s="27">
        <v>0.002066898148148148</v>
      </c>
      <c r="P168" s="21">
        <v>0.002077314814814815</v>
      </c>
    </row>
    <row r="169" spans="1:16" ht="15">
      <c r="A169" s="1" t="s">
        <v>181</v>
      </c>
      <c r="B169" s="21">
        <v>0.002329861111111111</v>
      </c>
      <c r="C169" s="3">
        <v>203</v>
      </c>
      <c r="D169" s="3">
        <f t="shared" si="8"/>
        <v>203</v>
      </c>
      <c r="F169" s="3">
        <v>1</v>
      </c>
      <c r="M169" s="21">
        <v>0.0024304398148148145</v>
      </c>
      <c r="N169" s="25">
        <v>0.002330324074074074</v>
      </c>
      <c r="O169" s="27">
        <v>0.002347337962962963</v>
      </c>
      <c r="P169" s="21">
        <v>0.0023847222222222225</v>
      </c>
    </row>
    <row r="170" spans="1:15" ht="15">
      <c r="A170" s="1" t="s">
        <v>184</v>
      </c>
      <c r="B170" s="21">
        <v>0.002226851851851852</v>
      </c>
      <c r="C170" s="3">
        <v>192</v>
      </c>
      <c r="D170" s="3">
        <f t="shared" si="8"/>
        <v>192</v>
      </c>
      <c r="F170" s="3">
        <v>1</v>
      </c>
      <c r="M170" s="21">
        <v>0.0024568287037037037</v>
      </c>
      <c r="N170" s="21">
        <v>0.0024783564814814816</v>
      </c>
      <c r="O170" s="25">
        <v>0.002226851851851852</v>
      </c>
    </row>
    <row r="171" spans="1:16" ht="15">
      <c r="A171" s="1" t="s">
        <v>187</v>
      </c>
      <c r="B171" s="27">
        <v>0.0022232638888888888</v>
      </c>
      <c r="C171" s="3">
        <v>192</v>
      </c>
      <c r="D171" s="3">
        <f t="shared" si="8"/>
        <v>192</v>
      </c>
      <c r="F171" s="3">
        <v>1</v>
      </c>
      <c r="N171" s="21">
        <v>0.0022368055555555557</v>
      </c>
      <c r="O171" s="21">
        <v>0.0022373842592592593</v>
      </c>
      <c r="P171" s="25">
        <v>0.0022232638888888888</v>
      </c>
    </row>
    <row r="172" spans="1:16" ht="15">
      <c r="A172" s="1" t="s">
        <v>189</v>
      </c>
      <c r="B172" s="27">
        <v>0.0025430555555555558</v>
      </c>
      <c r="C172" s="3">
        <v>220</v>
      </c>
      <c r="D172" s="3">
        <f t="shared" si="8"/>
        <v>220</v>
      </c>
      <c r="F172" s="3">
        <v>1</v>
      </c>
      <c r="M172" s="21">
        <v>0.0027942129629629623</v>
      </c>
      <c r="N172" s="21">
        <v>0.0026174768518518517</v>
      </c>
      <c r="O172" s="21">
        <v>0.0026322916666666665</v>
      </c>
      <c r="P172" s="25">
        <v>0.0025430555555555558</v>
      </c>
    </row>
    <row r="173" spans="1:16" ht="15">
      <c r="A173" s="1" t="s">
        <v>192</v>
      </c>
      <c r="B173" s="27">
        <v>0.002121412037037037</v>
      </c>
      <c r="C173" s="3">
        <v>183</v>
      </c>
      <c r="D173" s="3">
        <f t="shared" si="8"/>
        <v>183</v>
      </c>
      <c r="F173" s="3">
        <v>1</v>
      </c>
      <c r="M173" s="21">
        <v>0.0023875000000000003</v>
      </c>
      <c r="N173" s="21">
        <v>0.002209375</v>
      </c>
      <c r="O173" s="21">
        <v>0.0022593749999999997</v>
      </c>
      <c r="P173" s="25">
        <v>0.002121412037037037</v>
      </c>
    </row>
    <row r="174" spans="1:16" ht="15">
      <c r="A174" s="1" t="s">
        <v>195</v>
      </c>
      <c r="B174" s="27">
        <v>0.0024364583333333334</v>
      </c>
      <c r="C174" s="3">
        <v>213</v>
      </c>
      <c r="D174" s="3">
        <f t="shared" si="8"/>
        <v>213</v>
      </c>
      <c r="F174" s="3">
        <v>1</v>
      </c>
      <c r="M174" s="21">
        <v>0.0028758101851851857</v>
      </c>
      <c r="N174" s="25">
        <v>0.0024364583333333334</v>
      </c>
      <c r="O174" s="21">
        <v>0.0025623842592592595</v>
      </c>
      <c r="P174" s="27">
        <v>0.0024605324074074074</v>
      </c>
    </row>
    <row r="175" spans="1:6" ht="15">
      <c r="A175" s="1" t="s">
        <v>197</v>
      </c>
      <c r="D175" s="3">
        <f t="shared" si="8"/>
        <v>0</v>
      </c>
      <c r="F175" s="3">
        <v>1</v>
      </c>
    </row>
    <row r="176" spans="1:16" ht="15">
      <c r="A176" s="1" t="s">
        <v>134</v>
      </c>
      <c r="B176" s="27">
        <v>0.0021893518518518516</v>
      </c>
      <c r="C176" s="3">
        <v>195</v>
      </c>
      <c r="D176" s="3">
        <f t="shared" si="8"/>
        <v>195</v>
      </c>
      <c r="F176" s="3">
        <v>1</v>
      </c>
      <c r="M176" s="21">
        <v>0.002486574074074074</v>
      </c>
      <c r="N176" s="25">
        <v>0.0021893518518518516</v>
      </c>
      <c r="O176" s="21">
        <v>0.0022907407407407408</v>
      </c>
      <c r="P176" s="27">
        <v>0.002256597222222222</v>
      </c>
    </row>
    <row r="177" spans="1:16" ht="15">
      <c r="A177" s="1" t="s">
        <v>137</v>
      </c>
      <c r="B177" s="27">
        <v>0.002494097222222222</v>
      </c>
      <c r="C177" s="3">
        <v>216</v>
      </c>
      <c r="D177" s="3">
        <f t="shared" si="8"/>
        <v>216</v>
      </c>
      <c r="F177" s="3">
        <v>1</v>
      </c>
      <c r="M177" s="21">
        <v>0.0028359953703703707</v>
      </c>
      <c r="N177" s="21">
        <v>0.0025015046296296296</v>
      </c>
      <c r="O177" s="21">
        <v>0.0025234953703703704</v>
      </c>
      <c r="P177" s="25">
        <v>0.002494097222222222</v>
      </c>
    </row>
    <row r="178" spans="1:16" ht="15">
      <c r="A178" s="1" t="s">
        <v>140</v>
      </c>
      <c r="B178" s="27">
        <v>0.002359837962962963</v>
      </c>
      <c r="C178" s="3">
        <v>204</v>
      </c>
      <c r="D178" s="3">
        <f t="shared" si="8"/>
        <v>204</v>
      </c>
      <c r="F178" s="3">
        <v>1</v>
      </c>
      <c r="M178" s="21">
        <v>0.002754282407407407</v>
      </c>
      <c r="N178" s="21">
        <v>0.002624884259259259</v>
      </c>
      <c r="O178" s="25">
        <v>0.002359837962962963</v>
      </c>
      <c r="P178" s="26"/>
    </row>
    <row r="179" spans="1:16" ht="15">
      <c r="A179" s="1" t="s">
        <v>143</v>
      </c>
      <c r="B179" s="27">
        <v>0.002347916666666667</v>
      </c>
      <c r="C179" s="3">
        <v>203</v>
      </c>
      <c r="D179" s="3">
        <f t="shared" si="8"/>
        <v>203</v>
      </c>
      <c r="F179" s="3">
        <v>1</v>
      </c>
      <c r="M179" s="21">
        <v>0.002482407407407407</v>
      </c>
      <c r="N179" s="25">
        <v>0.002347916666666667</v>
      </c>
      <c r="O179" s="21">
        <v>0.0024648148148148146</v>
      </c>
      <c r="P179" s="27">
        <v>0.002386226851851852</v>
      </c>
    </row>
    <row r="180" spans="1:16" ht="15">
      <c r="A180" s="1" t="s">
        <v>145</v>
      </c>
      <c r="B180" s="27">
        <v>0.0026305555555555557</v>
      </c>
      <c r="C180" s="3">
        <v>227</v>
      </c>
      <c r="D180" s="3">
        <f t="shared" si="8"/>
        <v>227</v>
      </c>
      <c r="F180" s="3">
        <v>1</v>
      </c>
      <c r="N180" s="21">
        <v>0.0026237268518518515</v>
      </c>
      <c r="O180" s="21">
        <v>0.002720949074074074</v>
      </c>
      <c r="P180" s="25">
        <v>0.0026305555555555557</v>
      </c>
    </row>
    <row r="181" spans="1:6" ht="15">
      <c r="A181" s="1" t="s">
        <v>148</v>
      </c>
      <c r="D181" s="3">
        <f t="shared" si="8"/>
        <v>0</v>
      </c>
      <c r="F181" s="3">
        <v>1</v>
      </c>
    </row>
    <row r="182" spans="1:16" ht="15">
      <c r="A182" s="1" t="s">
        <v>1599</v>
      </c>
      <c r="B182" s="27">
        <v>0.0023068287037037037</v>
      </c>
      <c r="C182" s="3">
        <v>208</v>
      </c>
      <c r="D182" s="3">
        <f t="shared" si="8"/>
        <v>208</v>
      </c>
      <c r="F182" s="3">
        <v>1</v>
      </c>
      <c r="M182" s="21">
        <v>0.0025875</v>
      </c>
      <c r="N182" s="25">
        <v>0.0023032407407407407</v>
      </c>
      <c r="O182" s="27">
        <v>0.002403472222222222</v>
      </c>
      <c r="P182" s="21">
        <v>0.0024159722222222226</v>
      </c>
    </row>
    <row r="183" spans="1:16" ht="15">
      <c r="A183" s="1" t="s">
        <v>1600</v>
      </c>
      <c r="B183" s="27">
        <v>0.0027333333333333337</v>
      </c>
      <c r="C183" s="3">
        <v>236</v>
      </c>
      <c r="D183" s="3">
        <f t="shared" si="8"/>
        <v>236</v>
      </c>
      <c r="F183" s="3">
        <v>1</v>
      </c>
      <c r="M183" s="3" t="s">
        <v>1601</v>
      </c>
      <c r="N183" s="25">
        <v>0.0027333333333333337</v>
      </c>
      <c r="O183" s="21">
        <v>0.002861921296296296</v>
      </c>
      <c r="P183" s="27">
        <v>0.0027358796296296298</v>
      </c>
    </row>
    <row r="184" ht="15">
      <c r="B184" s="28"/>
    </row>
    <row r="185" spans="1:2" ht="15.6">
      <c r="A185" s="12" t="s">
        <v>104</v>
      </c>
      <c r="B185" s="28"/>
    </row>
    <row r="186" spans="1:16" ht="15">
      <c r="A186" s="1" t="s">
        <v>106</v>
      </c>
      <c r="B186" s="27">
        <v>0.002013773148148148</v>
      </c>
      <c r="C186" s="3">
        <v>174</v>
      </c>
      <c r="D186" s="3">
        <f t="shared" si="8"/>
        <v>174</v>
      </c>
      <c r="F186" s="3">
        <v>1</v>
      </c>
      <c r="M186" s="21">
        <v>0.002120486111111111</v>
      </c>
      <c r="N186" s="21">
        <v>0.0020346064814814814</v>
      </c>
      <c r="O186" s="21">
        <v>0.002069328703703704</v>
      </c>
      <c r="P186" s="25">
        <v>0.002013773148148148</v>
      </c>
    </row>
    <row r="187" spans="1:16" ht="15">
      <c r="A187" s="1" t="s">
        <v>108</v>
      </c>
      <c r="B187" s="27">
        <v>0.002297453703703704</v>
      </c>
      <c r="C187" s="3">
        <v>201</v>
      </c>
      <c r="D187" s="3">
        <f t="shared" si="8"/>
        <v>201</v>
      </c>
      <c r="F187" s="3">
        <v>1</v>
      </c>
      <c r="M187" s="21">
        <v>0.002484722222222222</v>
      </c>
      <c r="N187" s="25">
        <v>0.002297453703703704</v>
      </c>
      <c r="O187" s="21">
        <v>0.002384259259259259</v>
      </c>
      <c r="P187" s="27">
        <v>0.0023299768518518517</v>
      </c>
    </row>
    <row r="188" spans="1:15" ht="15">
      <c r="A188" s="1" t="s">
        <v>110</v>
      </c>
      <c r="B188" s="27">
        <v>0.0022023148148148145</v>
      </c>
      <c r="C188" s="3">
        <v>190</v>
      </c>
      <c r="D188" s="3">
        <f t="shared" si="8"/>
        <v>190</v>
      </c>
      <c r="F188" s="3">
        <v>1</v>
      </c>
      <c r="M188" s="21">
        <v>0.0023240740740740743</v>
      </c>
      <c r="N188" s="21">
        <v>0.0024636574074074075</v>
      </c>
      <c r="O188" s="25">
        <v>0.0022023148148148145</v>
      </c>
    </row>
    <row r="189" spans="1:16" ht="15">
      <c r="A189" s="1" t="s">
        <v>201</v>
      </c>
      <c r="B189" s="27">
        <v>0.0020658564814814814</v>
      </c>
      <c r="C189" s="3">
        <v>181</v>
      </c>
      <c r="D189" s="3">
        <f t="shared" si="8"/>
        <v>181</v>
      </c>
      <c r="F189" s="3">
        <v>1</v>
      </c>
      <c r="M189" s="21">
        <v>0.0023604166666666665</v>
      </c>
      <c r="N189" s="25">
        <v>0.0020658564814814814</v>
      </c>
      <c r="O189" s="21">
        <v>0.002133449074074074</v>
      </c>
      <c r="P189" s="27">
        <v>0.0020956018518518515</v>
      </c>
    </row>
    <row r="190" spans="1:16" ht="15">
      <c r="A190" s="1" t="s">
        <v>203</v>
      </c>
      <c r="B190" s="27">
        <v>0.002345023148148148</v>
      </c>
      <c r="C190" s="3">
        <v>203</v>
      </c>
      <c r="D190" s="3">
        <f t="shared" si="8"/>
        <v>203</v>
      </c>
      <c r="F190" s="3">
        <v>1</v>
      </c>
      <c r="M190" s="21">
        <v>0.002616087962962963</v>
      </c>
      <c r="N190" s="21">
        <v>0.002409259259259259</v>
      </c>
      <c r="O190" s="21">
        <v>0.002406712962962963</v>
      </c>
      <c r="P190" s="25">
        <v>0.002345023148148148</v>
      </c>
    </row>
    <row r="191" spans="1:15" ht="15">
      <c r="A191" s="1" t="s">
        <v>204</v>
      </c>
      <c r="B191" s="27">
        <v>0.002238194444444444</v>
      </c>
      <c r="C191" s="3">
        <v>193</v>
      </c>
      <c r="D191" s="3">
        <f aca="true" t="shared" si="11" ref="D191:D254">C191/F191</f>
        <v>193</v>
      </c>
      <c r="F191" s="3">
        <v>1</v>
      </c>
      <c r="M191" s="21">
        <v>0.0024878472222222225</v>
      </c>
      <c r="N191" s="21">
        <v>0.0024364583333333334</v>
      </c>
      <c r="O191" s="25">
        <v>0.002238194444444444</v>
      </c>
    </row>
    <row r="192" spans="1:16" ht="15">
      <c r="A192" s="1" t="s">
        <v>207</v>
      </c>
      <c r="B192" s="27">
        <v>0.0021336805555555553</v>
      </c>
      <c r="C192" s="3">
        <v>192</v>
      </c>
      <c r="D192" s="3">
        <f t="shared" si="11"/>
        <v>192</v>
      </c>
      <c r="F192" s="3">
        <v>1</v>
      </c>
      <c r="M192" s="21">
        <v>0.0023983796296296296</v>
      </c>
      <c r="N192" s="25">
        <v>0.0021336805555555553</v>
      </c>
      <c r="O192" s="21">
        <v>0.0022681712962962963</v>
      </c>
      <c r="P192" s="27">
        <v>0.0022258101851851853</v>
      </c>
    </row>
    <row r="193" spans="1:16" ht="15">
      <c r="A193" s="1" t="s">
        <v>210</v>
      </c>
      <c r="B193" s="27">
        <v>0.0025730324074074076</v>
      </c>
      <c r="C193" s="3">
        <v>222</v>
      </c>
      <c r="D193" s="3">
        <f t="shared" si="11"/>
        <v>222</v>
      </c>
      <c r="F193" s="3">
        <v>1</v>
      </c>
      <c r="M193" s="21">
        <v>0.002784375</v>
      </c>
      <c r="N193" s="21">
        <v>0.002629398148148148</v>
      </c>
      <c r="O193" s="21">
        <v>0.002671759259259259</v>
      </c>
      <c r="P193" s="25">
        <v>0.0025730324074074076</v>
      </c>
    </row>
    <row r="194" spans="1:16" ht="15">
      <c r="A194" s="1" t="s">
        <v>213</v>
      </c>
      <c r="B194" s="27">
        <v>0.002146412037037037</v>
      </c>
      <c r="C194" s="3">
        <v>185</v>
      </c>
      <c r="D194" s="3">
        <f t="shared" si="11"/>
        <v>185</v>
      </c>
      <c r="F194" s="3">
        <v>1</v>
      </c>
      <c r="M194" s="21">
        <v>0.0024775462962962963</v>
      </c>
      <c r="N194" s="21">
        <v>0.0021577546296296297</v>
      </c>
      <c r="O194" s="21">
        <v>0.0022</v>
      </c>
      <c r="P194" s="25">
        <v>0.002146412037037037</v>
      </c>
    </row>
    <row r="195" spans="1:16" ht="15">
      <c r="A195" s="1" t="s">
        <v>215</v>
      </c>
      <c r="B195" s="27">
        <v>0.0024131944444444444</v>
      </c>
      <c r="C195" s="3">
        <v>209</v>
      </c>
      <c r="D195" s="3">
        <f t="shared" si="11"/>
        <v>209</v>
      </c>
      <c r="F195" s="3">
        <v>1</v>
      </c>
      <c r="M195" s="21">
        <v>0.0027662037037037034</v>
      </c>
      <c r="N195" s="21">
        <v>0.0024716435185185184</v>
      </c>
      <c r="O195" s="21">
        <v>0.0024444444444444444</v>
      </c>
      <c r="P195" s="25">
        <v>0.0024131944444444444</v>
      </c>
    </row>
    <row r="196" spans="1:6" ht="15">
      <c r="A196" s="1" t="s">
        <v>217</v>
      </c>
      <c r="B196" s="28"/>
      <c r="D196" s="3">
        <f t="shared" si="11"/>
        <v>0</v>
      </c>
      <c r="F196" s="3">
        <v>1</v>
      </c>
    </row>
    <row r="197" spans="1:16" ht="15">
      <c r="A197" s="1" t="s">
        <v>153</v>
      </c>
      <c r="B197" s="21">
        <v>0.0022233796296296294</v>
      </c>
      <c r="C197" s="3">
        <v>199</v>
      </c>
      <c r="D197" s="3">
        <f t="shared" si="11"/>
        <v>199</v>
      </c>
      <c r="F197" s="3">
        <v>1</v>
      </c>
      <c r="M197" s="21">
        <v>0.0024296296296296297</v>
      </c>
      <c r="N197" s="25">
        <v>0.002223148148148148</v>
      </c>
      <c r="O197" s="27">
        <v>0.002302199074074074</v>
      </c>
      <c r="P197" s="27">
        <v>0.002311574074074074</v>
      </c>
    </row>
    <row r="198" spans="1:16" ht="15">
      <c r="A198" s="1" t="s">
        <v>156</v>
      </c>
      <c r="B198" s="27">
        <v>0.0024988425925925924</v>
      </c>
      <c r="C198" s="3">
        <v>221</v>
      </c>
      <c r="D198" s="3">
        <f t="shared" si="11"/>
        <v>221</v>
      </c>
      <c r="F198" s="3">
        <v>1</v>
      </c>
      <c r="M198" s="21">
        <v>0.002738425925925926</v>
      </c>
      <c r="N198" s="25">
        <v>0.0024984953703703705</v>
      </c>
      <c r="O198" s="21">
        <v>0.0025988425925925927</v>
      </c>
      <c r="P198" s="27">
        <v>0.0025590277777777777</v>
      </c>
    </row>
    <row r="199" spans="1:15" ht="15">
      <c r="A199" s="1" t="s">
        <v>159</v>
      </c>
      <c r="B199" s="27">
        <v>0.002375462962962963</v>
      </c>
      <c r="C199" s="3">
        <v>205</v>
      </c>
      <c r="D199" s="3">
        <f t="shared" si="11"/>
        <v>205</v>
      </c>
      <c r="F199" s="3">
        <v>1</v>
      </c>
      <c r="M199" s="3" t="s">
        <v>1602</v>
      </c>
      <c r="N199" s="21">
        <v>0.0024575231481481483</v>
      </c>
      <c r="O199" s="25">
        <v>0.002375462962962963</v>
      </c>
    </row>
    <row r="200" spans="1:16" ht="15">
      <c r="A200" s="1" t="s">
        <v>162</v>
      </c>
      <c r="B200" s="27">
        <v>0.00236087962962963</v>
      </c>
      <c r="C200" s="3">
        <v>204</v>
      </c>
      <c r="D200" s="3">
        <f t="shared" si="11"/>
        <v>204</v>
      </c>
      <c r="F200" s="3">
        <v>1</v>
      </c>
      <c r="N200" s="21">
        <v>0.002367476851851852</v>
      </c>
      <c r="O200" s="21">
        <v>0.0024193287037037035</v>
      </c>
      <c r="P200" s="25">
        <v>0.00236087962962963</v>
      </c>
    </row>
    <row r="201" spans="1:16" ht="15">
      <c r="A201" s="1" t="s">
        <v>165</v>
      </c>
      <c r="B201" s="27">
        <v>0.0026952546296296295</v>
      </c>
      <c r="C201" s="3">
        <v>240</v>
      </c>
      <c r="D201" s="3">
        <f t="shared" si="11"/>
        <v>240</v>
      </c>
      <c r="F201" s="3">
        <v>1</v>
      </c>
      <c r="M201" s="21">
        <v>0.0028633101851851857</v>
      </c>
      <c r="N201" s="25">
        <v>0.0026952546296296295</v>
      </c>
      <c r="O201" s="21">
        <v>0.002820486111111111</v>
      </c>
      <c r="P201" s="27">
        <v>0.0027716435185185183</v>
      </c>
    </row>
    <row r="202" spans="1:6" ht="15">
      <c r="A202" s="1" t="s">
        <v>168</v>
      </c>
      <c r="B202" s="28"/>
      <c r="D202" s="3">
        <f t="shared" si="11"/>
        <v>0</v>
      </c>
      <c r="F202" s="3">
        <v>1</v>
      </c>
    </row>
    <row r="203" spans="1:16" ht="15">
      <c r="A203" s="1" t="s">
        <v>1603</v>
      </c>
      <c r="B203" s="27">
        <v>0.0024105324074074072</v>
      </c>
      <c r="C203" s="3">
        <v>212</v>
      </c>
      <c r="D203" s="3">
        <f t="shared" si="11"/>
        <v>212</v>
      </c>
      <c r="F203" s="3">
        <v>1</v>
      </c>
      <c r="M203" s="21">
        <v>0.0025555555555555553</v>
      </c>
      <c r="N203" s="25">
        <v>0.0024105324074074072</v>
      </c>
      <c r="O203" s="27">
        <v>0.002451388888888889</v>
      </c>
      <c r="P203" s="21">
        <v>0.0025109953703703705</v>
      </c>
    </row>
    <row r="204" spans="1:16" ht="15">
      <c r="A204" s="1" t="s">
        <v>1604</v>
      </c>
      <c r="B204" s="27">
        <v>0.0027917824074074073</v>
      </c>
      <c r="C204" s="3">
        <v>241</v>
      </c>
      <c r="D204" s="3">
        <f t="shared" si="11"/>
        <v>241</v>
      </c>
      <c r="F204" s="3">
        <v>1</v>
      </c>
      <c r="M204" s="21">
        <v>0.003220949074074074</v>
      </c>
      <c r="N204" s="21">
        <v>0.002812962962962963</v>
      </c>
      <c r="O204" s="21">
        <v>0.0028738425925925928</v>
      </c>
      <c r="P204" s="25">
        <v>0.0027917824074074073</v>
      </c>
    </row>
    <row r="205" ht="15">
      <c r="A205" s="1"/>
    </row>
    <row r="206" spans="1:2" ht="15.6">
      <c r="A206" s="12" t="s">
        <v>113</v>
      </c>
      <c r="B206" s="28"/>
    </row>
    <row r="207" spans="1:16" ht="15">
      <c r="A207" s="1" t="s">
        <v>116</v>
      </c>
      <c r="B207" s="27">
        <v>0.0020171296296296296</v>
      </c>
      <c r="C207" s="3">
        <v>180</v>
      </c>
      <c r="D207" s="3">
        <f t="shared" si="11"/>
        <v>180</v>
      </c>
      <c r="F207" s="3">
        <v>1</v>
      </c>
      <c r="M207" s="21">
        <v>0.002238888888888889</v>
      </c>
      <c r="N207" s="25">
        <v>0.0020171296296296296</v>
      </c>
      <c r="O207" s="21">
        <v>0.0021069444444444443</v>
      </c>
      <c r="P207" s="27">
        <v>0.0020811342592592596</v>
      </c>
    </row>
    <row r="208" spans="1:16" ht="15">
      <c r="A208" s="1" t="s">
        <v>118</v>
      </c>
      <c r="B208" s="27">
        <v>0.002316087962962963</v>
      </c>
      <c r="C208" s="3">
        <v>200</v>
      </c>
      <c r="D208" s="3">
        <f t="shared" si="11"/>
        <v>200</v>
      </c>
      <c r="F208" s="3">
        <v>1</v>
      </c>
      <c r="M208" s="21">
        <v>0.0026431712962962962</v>
      </c>
      <c r="N208" s="21">
        <v>0.002360185185185185</v>
      </c>
      <c r="O208" s="21">
        <v>0.0024042824074074075</v>
      </c>
      <c r="P208" s="25">
        <v>0.002316087962962963</v>
      </c>
    </row>
    <row r="209" spans="1:15" ht="15">
      <c r="A209" s="1" t="s">
        <v>120</v>
      </c>
      <c r="B209" s="27">
        <v>0.002181365740740741</v>
      </c>
      <c r="C209" s="3">
        <v>189</v>
      </c>
      <c r="D209" s="3">
        <f t="shared" si="11"/>
        <v>189</v>
      </c>
      <c r="F209" s="3">
        <v>1</v>
      </c>
      <c r="M209" s="21">
        <v>0.0024199074074074075</v>
      </c>
      <c r="N209" s="21">
        <v>0.00231875</v>
      </c>
      <c r="O209" s="25">
        <v>0.002181365740740741</v>
      </c>
    </row>
    <row r="210" spans="1:16" ht="15">
      <c r="A210" s="1" t="s">
        <v>219</v>
      </c>
      <c r="B210" s="27">
        <v>0.0020979166666666668</v>
      </c>
      <c r="C210" s="3">
        <v>184</v>
      </c>
      <c r="D210" s="3">
        <f t="shared" si="11"/>
        <v>184</v>
      </c>
      <c r="F210" s="3">
        <v>1</v>
      </c>
      <c r="M210" s="21">
        <v>0.0023186342592592594</v>
      </c>
      <c r="N210" s="25">
        <v>0.0020979166666666668</v>
      </c>
      <c r="O210" s="27">
        <v>0.0021296296296296298</v>
      </c>
      <c r="P210" s="21">
        <v>0.0021427083333333337</v>
      </c>
    </row>
    <row r="211" spans="1:16" ht="15">
      <c r="A211" s="1" t="s">
        <v>221</v>
      </c>
      <c r="B211" s="27">
        <v>0.002344560185185185</v>
      </c>
      <c r="C211" s="3">
        <v>203</v>
      </c>
      <c r="D211" s="3">
        <f t="shared" si="11"/>
        <v>203</v>
      </c>
      <c r="F211" s="3">
        <v>1</v>
      </c>
      <c r="M211" s="21">
        <v>0.002580787037037037</v>
      </c>
      <c r="N211" s="21">
        <v>0.002360185185185185</v>
      </c>
      <c r="O211" s="21">
        <v>0.0024412037037037037</v>
      </c>
      <c r="P211" s="25">
        <v>0.002344560185185185</v>
      </c>
    </row>
    <row r="212" spans="1:15" ht="15">
      <c r="A212" s="1" t="s">
        <v>223</v>
      </c>
      <c r="B212" s="27">
        <v>0.0022324074074074073</v>
      </c>
      <c r="C212" s="3">
        <v>193</v>
      </c>
      <c r="D212" s="3">
        <f t="shared" si="11"/>
        <v>193</v>
      </c>
      <c r="F212" s="3">
        <v>1</v>
      </c>
      <c r="M212" s="21">
        <v>0.0024473379629629632</v>
      </c>
      <c r="N212" s="21">
        <v>0.0025077546296296297</v>
      </c>
      <c r="O212" s="25">
        <v>0.0022324074074074073</v>
      </c>
    </row>
    <row r="213" spans="1:16" ht="15">
      <c r="A213" s="1" t="s">
        <v>225</v>
      </c>
      <c r="B213" s="27">
        <v>0.002258333333333333</v>
      </c>
      <c r="C213" s="3">
        <v>195</v>
      </c>
      <c r="D213" s="3">
        <f t="shared" si="11"/>
        <v>195</v>
      </c>
      <c r="F213" s="3">
        <v>1</v>
      </c>
      <c r="M213" s="21">
        <v>0.002398263888888889</v>
      </c>
      <c r="N213" s="21">
        <v>0.0022731481481481483</v>
      </c>
      <c r="O213" s="21">
        <v>0.0022593749999999997</v>
      </c>
      <c r="P213" s="25">
        <v>0.002258333333333333</v>
      </c>
    </row>
    <row r="214" spans="1:16" ht="15">
      <c r="A214" s="1" t="s">
        <v>227</v>
      </c>
      <c r="B214" s="27">
        <v>0.0025606481481481483</v>
      </c>
      <c r="C214" s="3">
        <v>221</v>
      </c>
      <c r="D214" s="3">
        <f t="shared" si="11"/>
        <v>221</v>
      </c>
      <c r="F214" s="3">
        <v>1</v>
      </c>
      <c r="M214" s="21">
        <v>0.002848032407407407</v>
      </c>
      <c r="N214" s="21">
        <v>0.002592013888888889</v>
      </c>
      <c r="O214" s="25">
        <v>0.0025606481481481483</v>
      </c>
      <c r="P214" s="21">
        <v>0.0025828703703703704</v>
      </c>
    </row>
    <row r="215" spans="1:16" ht="15">
      <c r="A215" s="1" t="s">
        <v>229</v>
      </c>
      <c r="B215" s="27">
        <v>0.0021697916666666667</v>
      </c>
      <c r="C215" s="3">
        <v>188</v>
      </c>
      <c r="D215" s="3">
        <f t="shared" si="11"/>
        <v>188</v>
      </c>
      <c r="F215" s="3">
        <v>1</v>
      </c>
      <c r="M215" s="21">
        <v>0.0023483796296296295</v>
      </c>
      <c r="N215" s="25">
        <v>0.0021697916666666667</v>
      </c>
      <c r="O215" s="21">
        <v>0.002283912037037037</v>
      </c>
      <c r="P215" s="27">
        <v>0.0021722222222222225</v>
      </c>
    </row>
    <row r="216" spans="1:16" ht="15">
      <c r="A216" s="1" t="s">
        <v>231</v>
      </c>
      <c r="B216" s="27">
        <v>0.0024855324074074072</v>
      </c>
      <c r="C216" s="3">
        <v>215</v>
      </c>
      <c r="D216" s="3">
        <f t="shared" si="11"/>
        <v>215</v>
      </c>
      <c r="F216" s="3">
        <v>1</v>
      </c>
      <c r="M216" s="21">
        <v>0.0027118055555555554</v>
      </c>
      <c r="N216" s="21">
        <v>0.0025175925925925925</v>
      </c>
      <c r="O216" s="25">
        <v>0.0024855324074074072</v>
      </c>
      <c r="P216" s="21">
        <v>0.0024881944444444444</v>
      </c>
    </row>
    <row r="217" spans="1:6" ht="15">
      <c r="A217" s="1" t="s">
        <v>232</v>
      </c>
      <c r="B217" s="28"/>
      <c r="D217" s="3">
        <f t="shared" si="11"/>
        <v>0</v>
      </c>
      <c r="F217" s="3">
        <v>1</v>
      </c>
    </row>
    <row r="218" spans="1:16" ht="15">
      <c r="A218" s="1" t="s">
        <v>172</v>
      </c>
      <c r="B218" s="27">
        <v>0.0022916666666666667</v>
      </c>
      <c r="C218" s="3">
        <v>198</v>
      </c>
      <c r="D218" s="3">
        <f t="shared" si="11"/>
        <v>198</v>
      </c>
      <c r="F218" s="3">
        <v>1</v>
      </c>
      <c r="M218" s="21">
        <v>0.0025181712962962966</v>
      </c>
      <c r="N218" s="21">
        <v>0.002336226851851852</v>
      </c>
      <c r="O218" s="21">
        <v>0.0023642361111111112</v>
      </c>
      <c r="P218" s="25">
        <v>0.0022916666666666667</v>
      </c>
    </row>
    <row r="219" spans="1:16" ht="15">
      <c r="A219" s="1" t="s">
        <v>174</v>
      </c>
      <c r="B219" s="27">
        <v>0.0025722222222222223</v>
      </c>
      <c r="C219" s="3">
        <v>222</v>
      </c>
      <c r="D219" s="3">
        <f t="shared" si="11"/>
        <v>222</v>
      </c>
      <c r="F219" s="3">
        <v>1</v>
      </c>
      <c r="M219" s="21">
        <v>0.002823148148148148</v>
      </c>
      <c r="N219" s="21">
        <v>0.0025825231481481485</v>
      </c>
      <c r="O219" s="21">
        <v>0.002733449074074074</v>
      </c>
      <c r="P219" s="25">
        <v>0.0025722222222222223</v>
      </c>
    </row>
    <row r="220" spans="1:15" ht="15">
      <c r="A220" s="1" t="s">
        <v>176</v>
      </c>
      <c r="B220" s="27">
        <v>0.002420949074074074</v>
      </c>
      <c r="C220" s="3">
        <v>209</v>
      </c>
      <c r="D220" s="3">
        <f t="shared" si="11"/>
        <v>209</v>
      </c>
      <c r="F220" s="3">
        <v>1</v>
      </c>
      <c r="M220" s="21">
        <v>0.0028091435185185185</v>
      </c>
      <c r="N220" s="21">
        <v>0.002766087962962963</v>
      </c>
      <c r="O220" s="25">
        <v>0.002420949074074074</v>
      </c>
    </row>
    <row r="221" spans="1:16" ht="15">
      <c r="A221" s="1" t="s">
        <v>179</v>
      </c>
      <c r="B221" s="27">
        <v>0.002337152777777778</v>
      </c>
      <c r="C221" s="3">
        <v>209</v>
      </c>
      <c r="D221" s="3">
        <f t="shared" si="11"/>
        <v>209</v>
      </c>
      <c r="F221" s="3">
        <v>1</v>
      </c>
      <c r="M221" s="21">
        <v>0.002552314814814815</v>
      </c>
      <c r="N221" s="25">
        <v>0.002337152777777778</v>
      </c>
      <c r="O221" s="21">
        <v>0.0024217592592592594</v>
      </c>
      <c r="P221" s="27">
        <v>0.002419560185185185</v>
      </c>
    </row>
    <row r="222" spans="1:16" ht="15">
      <c r="A222" s="1" t="s">
        <v>182</v>
      </c>
      <c r="B222" s="27">
        <v>0.002762152777777778</v>
      </c>
      <c r="C222" s="3">
        <v>239</v>
      </c>
      <c r="D222" s="3">
        <f t="shared" si="11"/>
        <v>239</v>
      </c>
      <c r="F222" s="3">
        <v>1</v>
      </c>
      <c r="M222" s="21">
        <v>0.0030792824074074077</v>
      </c>
      <c r="N222" s="21">
        <v>0.0028326388888888884</v>
      </c>
      <c r="O222" s="21">
        <v>0.0028019675925925924</v>
      </c>
      <c r="P222" s="25">
        <v>0.002762152777777778</v>
      </c>
    </row>
    <row r="223" spans="1:6" ht="15">
      <c r="A223" s="1" t="s">
        <v>185</v>
      </c>
      <c r="D223" s="3">
        <f t="shared" si="11"/>
        <v>0</v>
      </c>
      <c r="F223" s="3">
        <v>1</v>
      </c>
    </row>
    <row r="224" spans="1:16" ht="15">
      <c r="A224" s="1" t="s">
        <v>1605</v>
      </c>
      <c r="B224" s="27">
        <v>0.0024378472222222223</v>
      </c>
      <c r="C224" s="3">
        <v>219</v>
      </c>
      <c r="D224" s="3">
        <f t="shared" si="11"/>
        <v>219</v>
      </c>
      <c r="F224" s="3">
        <v>1</v>
      </c>
      <c r="M224" s="21">
        <v>0.002700694444444445</v>
      </c>
      <c r="N224" s="25">
        <v>0.0024378472222222223</v>
      </c>
      <c r="O224" s="21">
        <v>0.0025671296296296297</v>
      </c>
      <c r="P224" s="27">
        <v>0.0025313657407407407</v>
      </c>
    </row>
    <row r="225" spans="1:16" ht="15">
      <c r="A225" s="1" t="s">
        <v>1606</v>
      </c>
      <c r="B225" s="27">
        <v>0.002676736111111111</v>
      </c>
      <c r="C225" s="3">
        <v>231</v>
      </c>
      <c r="D225" s="3">
        <f t="shared" si="11"/>
        <v>231</v>
      </c>
      <c r="F225" s="3">
        <v>1</v>
      </c>
      <c r="M225" s="21">
        <v>0.0030649305555555556</v>
      </c>
      <c r="N225" s="21">
        <v>0.0026997685185185184</v>
      </c>
      <c r="O225" s="21">
        <v>0.002871412037037037</v>
      </c>
      <c r="P225" s="25">
        <v>0.002676736111111111</v>
      </c>
    </row>
    <row r="227" ht="15.6">
      <c r="A227" s="12" t="s">
        <v>122</v>
      </c>
    </row>
    <row r="228" spans="1:16" ht="15">
      <c r="A228" s="1" t="s">
        <v>125</v>
      </c>
      <c r="B228" s="27">
        <v>0.0020828703703703703</v>
      </c>
      <c r="C228" s="3">
        <v>180</v>
      </c>
      <c r="D228" s="3">
        <f t="shared" si="11"/>
        <v>180</v>
      </c>
      <c r="F228" s="3">
        <v>1</v>
      </c>
      <c r="M228" s="21">
        <v>0.0021902777777777775</v>
      </c>
      <c r="N228" s="21">
        <v>0.0021114583333333337</v>
      </c>
      <c r="O228" s="21">
        <v>0.0021547453703703702</v>
      </c>
      <c r="P228" s="25">
        <v>0.0020828703703703703</v>
      </c>
    </row>
    <row r="229" spans="1:16" ht="15">
      <c r="A229" s="1" t="s">
        <v>128</v>
      </c>
      <c r="B229" s="27">
        <v>0.002384027777777778</v>
      </c>
      <c r="C229" s="3">
        <v>208</v>
      </c>
      <c r="D229" s="3">
        <f t="shared" si="11"/>
        <v>208</v>
      </c>
      <c r="F229" s="3">
        <v>1</v>
      </c>
      <c r="M229" s="21">
        <v>0.002613888888888889</v>
      </c>
      <c r="N229" s="25">
        <v>0.002384027777777778</v>
      </c>
      <c r="O229" s="21">
        <v>0.002459375</v>
      </c>
      <c r="P229" s="27">
        <v>0.0024112268518518515</v>
      </c>
    </row>
    <row r="230" spans="1:15" ht="15">
      <c r="A230" s="1" t="s">
        <v>130</v>
      </c>
      <c r="B230" s="27">
        <v>0.0022170138888888886</v>
      </c>
      <c r="C230" s="3">
        <v>192</v>
      </c>
      <c r="D230" s="3">
        <f t="shared" si="11"/>
        <v>192</v>
      </c>
      <c r="F230" s="3">
        <v>1</v>
      </c>
      <c r="M230" s="21">
        <v>0.0023631944444444442</v>
      </c>
      <c r="N230" s="21">
        <v>0.0024851851851851853</v>
      </c>
      <c r="O230" s="25">
        <v>0.0022170138888888886</v>
      </c>
    </row>
    <row r="231" spans="1:16" ht="15">
      <c r="A231" s="1" t="s">
        <v>235</v>
      </c>
      <c r="B231" s="27">
        <v>0.002163078703703704</v>
      </c>
      <c r="C231" s="3">
        <v>187</v>
      </c>
      <c r="D231" s="3">
        <f t="shared" si="11"/>
        <v>187</v>
      </c>
      <c r="F231" s="3">
        <v>1</v>
      </c>
      <c r="M231" s="21">
        <v>0.002328703703703704</v>
      </c>
      <c r="N231" s="21">
        <v>0.0021920138888888887</v>
      </c>
      <c r="O231" s="21">
        <v>0.0021836805555555555</v>
      </c>
      <c r="P231" s="25">
        <v>0.002163078703703704</v>
      </c>
    </row>
    <row r="232" spans="1:16" ht="15">
      <c r="A232" s="1" t="s">
        <v>237</v>
      </c>
      <c r="B232" s="27">
        <v>0.002459490740740741</v>
      </c>
      <c r="C232" s="3">
        <v>215</v>
      </c>
      <c r="D232" s="3">
        <f t="shared" si="11"/>
        <v>215</v>
      </c>
      <c r="F232" s="3">
        <v>1</v>
      </c>
      <c r="M232" s="21">
        <v>0.00278287037037037</v>
      </c>
      <c r="N232" s="25">
        <v>0.0024596064814814815</v>
      </c>
      <c r="O232" s="27">
        <v>0.002482407407407407</v>
      </c>
      <c r="P232" s="21">
        <v>0.0025096064814814816</v>
      </c>
    </row>
    <row r="233" spans="1:15" ht="15">
      <c r="A233" s="1" t="s">
        <v>239</v>
      </c>
      <c r="B233" s="27">
        <v>0.0022887731481481483</v>
      </c>
      <c r="C233" s="3">
        <v>198</v>
      </c>
      <c r="D233" s="3">
        <f t="shared" si="11"/>
        <v>198</v>
      </c>
      <c r="F233" s="3">
        <v>1</v>
      </c>
      <c r="M233" s="21">
        <v>0.0026819444444444447</v>
      </c>
      <c r="N233" s="21">
        <v>0.002415509259259259</v>
      </c>
      <c r="O233" s="25">
        <v>0.0022887731481481483</v>
      </c>
    </row>
    <row r="234" spans="1:16" ht="15">
      <c r="A234" s="1" t="s">
        <v>241</v>
      </c>
      <c r="B234" s="27">
        <v>0.0023008101851851852</v>
      </c>
      <c r="C234" s="3">
        <v>199</v>
      </c>
      <c r="D234" s="3">
        <f t="shared" si="11"/>
        <v>199</v>
      </c>
      <c r="F234" s="3">
        <v>1</v>
      </c>
      <c r="M234" s="21">
        <v>0.0024839120370370366</v>
      </c>
      <c r="N234" s="25">
        <v>0.0023032407407407407</v>
      </c>
      <c r="O234" s="27">
        <v>0.0023078703703703703</v>
      </c>
      <c r="P234" s="21">
        <v>0.0023914351851851852</v>
      </c>
    </row>
    <row r="235" spans="1:16" ht="15">
      <c r="A235" s="1" t="s">
        <v>243</v>
      </c>
      <c r="B235" s="27">
        <v>0.0026180555555555558</v>
      </c>
      <c r="C235" s="3">
        <v>228</v>
      </c>
      <c r="D235" s="3">
        <f t="shared" si="11"/>
        <v>228</v>
      </c>
      <c r="F235" s="3">
        <v>1</v>
      </c>
      <c r="M235" s="21">
        <v>0.0028560185185185186</v>
      </c>
      <c r="N235" s="25">
        <v>0.002618171296296296</v>
      </c>
      <c r="O235" s="27">
        <v>0.0026420138888888886</v>
      </c>
      <c r="P235" s="21">
        <v>0.002693287037037037</v>
      </c>
    </row>
    <row r="236" spans="1:16" ht="15">
      <c r="A236" s="1" t="s">
        <v>244</v>
      </c>
      <c r="B236" s="27">
        <v>0.0022362268518518517</v>
      </c>
      <c r="C236" s="3">
        <v>193</v>
      </c>
      <c r="D236" s="3">
        <f t="shared" si="11"/>
        <v>193</v>
      </c>
      <c r="F236" s="3">
        <v>1</v>
      </c>
      <c r="M236" s="21">
        <v>0.0023591435185185187</v>
      </c>
      <c r="N236" s="21">
        <v>0.0022586805555555554</v>
      </c>
      <c r="O236" s="25">
        <v>0.0022362268518518517</v>
      </c>
      <c r="P236" s="21">
        <v>0.0022473379629629627</v>
      </c>
    </row>
    <row r="237" spans="1:16" ht="15">
      <c r="A237" s="1" t="s">
        <v>246</v>
      </c>
      <c r="B237" s="27">
        <v>0.0025217592592592596</v>
      </c>
      <c r="C237" s="3">
        <v>218</v>
      </c>
      <c r="D237" s="3">
        <f t="shared" si="11"/>
        <v>218</v>
      </c>
      <c r="F237" s="3">
        <v>1</v>
      </c>
      <c r="M237" s="21">
        <v>0.0026547453703703702</v>
      </c>
      <c r="N237" s="21">
        <v>0.0026077546296296296</v>
      </c>
      <c r="O237" s="25">
        <v>0.0025217592592592596</v>
      </c>
      <c r="P237" s="21">
        <v>0.0025743055555555554</v>
      </c>
    </row>
    <row r="238" spans="1:6" ht="15">
      <c r="A238" s="1" t="s">
        <v>248</v>
      </c>
      <c r="B238" s="28"/>
      <c r="D238" s="3">
        <f t="shared" si="11"/>
        <v>0</v>
      </c>
      <c r="F238" s="3">
        <v>1</v>
      </c>
    </row>
    <row r="239" spans="1:16" ht="15">
      <c r="A239" s="1" t="s">
        <v>190</v>
      </c>
      <c r="B239" s="27">
        <v>0.0023275462962962963</v>
      </c>
      <c r="C239" s="3">
        <v>201</v>
      </c>
      <c r="D239" s="3">
        <f t="shared" si="11"/>
        <v>201</v>
      </c>
      <c r="F239" s="3">
        <v>1</v>
      </c>
      <c r="M239" s="21">
        <v>0.002405902777777778</v>
      </c>
      <c r="N239" s="21">
        <v>0.002396296296296296</v>
      </c>
      <c r="O239" s="25">
        <v>0.0023275462962962963</v>
      </c>
      <c r="P239" s="21">
        <v>0.0023796296296296295</v>
      </c>
    </row>
    <row r="240" spans="1:16" ht="15">
      <c r="A240" s="1" t="s">
        <v>193</v>
      </c>
      <c r="B240" s="27">
        <v>0.0025783564814814814</v>
      </c>
      <c r="C240" s="3">
        <v>231</v>
      </c>
      <c r="D240" s="3">
        <f t="shared" si="11"/>
        <v>231</v>
      </c>
      <c r="F240" s="3">
        <v>1</v>
      </c>
      <c r="M240" s="21">
        <v>0.0028533564814814815</v>
      </c>
      <c r="N240" s="25">
        <v>0.0025783564814814814</v>
      </c>
      <c r="O240" s="27">
        <v>0.002674305555555555</v>
      </c>
      <c r="P240" s="21">
        <v>0.0026863425925925926</v>
      </c>
    </row>
    <row r="241" spans="1:15" ht="15">
      <c r="A241" s="1" t="s">
        <v>196</v>
      </c>
      <c r="B241" s="27">
        <v>0.0025314814814814813</v>
      </c>
      <c r="C241" s="3">
        <v>219</v>
      </c>
      <c r="D241" s="3">
        <f t="shared" si="11"/>
        <v>219</v>
      </c>
      <c r="F241" s="3">
        <v>1</v>
      </c>
      <c r="M241" s="21">
        <v>0.0026089120370370368</v>
      </c>
      <c r="N241" s="21">
        <v>0.0025157407407407407</v>
      </c>
      <c r="O241" s="25">
        <v>0.0025314814814814813</v>
      </c>
    </row>
    <row r="242" spans="1:16" ht="15">
      <c r="A242" s="1" t="s">
        <v>198</v>
      </c>
      <c r="B242" s="27">
        <v>0.0024447916666666667</v>
      </c>
      <c r="C242" s="3">
        <v>211</v>
      </c>
      <c r="D242" s="3">
        <f t="shared" si="11"/>
        <v>211</v>
      </c>
      <c r="F242" s="3">
        <v>1</v>
      </c>
      <c r="M242" s="21">
        <v>0.002622916666666667</v>
      </c>
      <c r="N242" s="21">
        <v>0.002488425925925926</v>
      </c>
      <c r="O242" s="21">
        <v>0.0024868055555555555</v>
      </c>
      <c r="P242" s="25">
        <v>0.0024447916666666667</v>
      </c>
    </row>
    <row r="243" spans="1:16" ht="15">
      <c r="A243" s="1" t="s">
        <v>200</v>
      </c>
      <c r="B243" s="27">
        <v>0.0028464120370370366</v>
      </c>
      <c r="C243" s="3">
        <v>246</v>
      </c>
      <c r="D243" s="3">
        <f t="shared" si="11"/>
        <v>246</v>
      </c>
      <c r="F243" s="3">
        <v>1</v>
      </c>
      <c r="M243" s="21">
        <v>0.002907291666666666</v>
      </c>
      <c r="N243" s="21">
        <v>0.0028861111111111106</v>
      </c>
      <c r="O243" s="25">
        <v>0.0028464120370370366</v>
      </c>
      <c r="P243" s="21">
        <v>0.00293125</v>
      </c>
    </row>
    <row r="244" spans="1:6" ht="15">
      <c r="A244" s="1" t="s">
        <v>202</v>
      </c>
      <c r="B244" s="28"/>
      <c r="D244" s="3">
        <f t="shared" si="11"/>
        <v>0</v>
      </c>
      <c r="F244" s="3">
        <v>1</v>
      </c>
    </row>
    <row r="245" spans="1:16" ht="15">
      <c r="A245" s="1" t="s">
        <v>1607</v>
      </c>
      <c r="B245" s="27">
        <v>0.002473726851851852</v>
      </c>
      <c r="C245" s="3">
        <v>222</v>
      </c>
      <c r="D245" s="3">
        <f t="shared" si="11"/>
        <v>222</v>
      </c>
      <c r="F245" s="3">
        <v>1</v>
      </c>
      <c r="M245" s="21">
        <v>0.002799652777777778</v>
      </c>
      <c r="N245" s="25">
        <v>0.002473726851851852</v>
      </c>
      <c r="O245" s="21">
        <v>0.002625115740740741</v>
      </c>
      <c r="P245" s="27">
        <v>0.0025746527777777777</v>
      </c>
    </row>
    <row r="246" spans="1:16" ht="15">
      <c r="A246" s="1" t="s">
        <v>1608</v>
      </c>
      <c r="B246" s="27">
        <v>0.002822800925925926</v>
      </c>
      <c r="C246" s="3">
        <v>251</v>
      </c>
      <c r="D246" s="3">
        <f t="shared" si="11"/>
        <v>251</v>
      </c>
      <c r="F246" s="3">
        <v>1</v>
      </c>
      <c r="M246" s="21">
        <v>0.0031081018518518515</v>
      </c>
      <c r="N246" s="25">
        <v>0.002822800925925926</v>
      </c>
      <c r="O246" s="21">
        <v>0.0029958333333333334</v>
      </c>
      <c r="P246" s="27">
        <v>0.0029099537037037032</v>
      </c>
    </row>
    <row r="248" ht="15.6">
      <c r="A248" s="12" t="s">
        <v>132</v>
      </c>
    </row>
    <row r="249" spans="1:16" ht="15">
      <c r="A249" s="1" t="s">
        <v>135</v>
      </c>
      <c r="B249" s="27">
        <v>0.00213599537037037</v>
      </c>
      <c r="C249" s="3">
        <v>185</v>
      </c>
      <c r="D249" s="3">
        <f t="shared" si="11"/>
        <v>185</v>
      </c>
      <c r="F249" s="3">
        <v>1</v>
      </c>
      <c r="M249" s="21">
        <v>0.0022515046296296298</v>
      </c>
      <c r="N249" s="21">
        <v>0.002199189814814815</v>
      </c>
      <c r="O249" s="21">
        <v>0.0022158564814814814</v>
      </c>
      <c r="P249" s="25">
        <v>0.00213599537037037</v>
      </c>
    </row>
    <row r="250" spans="1:16" ht="15">
      <c r="A250" s="1" t="s">
        <v>138</v>
      </c>
      <c r="B250" s="27">
        <v>0.0024418981481481483</v>
      </c>
      <c r="C250" s="3">
        <v>211</v>
      </c>
      <c r="D250" s="3">
        <f t="shared" si="11"/>
        <v>211</v>
      </c>
      <c r="F250" s="3">
        <v>1</v>
      </c>
      <c r="M250" s="21">
        <v>0.002694444444444444</v>
      </c>
      <c r="N250" s="21">
        <v>0.0024493055555555557</v>
      </c>
      <c r="O250" s="21">
        <v>0.0025395833333333334</v>
      </c>
      <c r="P250" s="25">
        <v>0.0024418981481481483</v>
      </c>
    </row>
    <row r="251" spans="1:15" ht="15">
      <c r="A251" s="1" t="s">
        <v>141</v>
      </c>
      <c r="B251" s="27">
        <v>0.0022524305555555557</v>
      </c>
      <c r="C251" s="3">
        <v>195</v>
      </c>
      <c r="D251" s="3">
        <f t="shared" si="11"/>
        <v>195</v>
      </c>
      <c r="F251" s="3">
        <v>1</v>
      </c>
      <c r="M251" s="21">
        <v>0.002565509259259259</v>
      </c>
      <c r="N251" s="21">
        <v>0.002467361111111111</v>
      </c>
      <c r="O251" s="25">
        <v>0.0022524305555555557</v>
      </c>
    </row>
    <row r="252" spans="1:16" ht="15">
      <c r="A252" s="1" t="s">
        <v>251</v>
      </c>
      <c r="B252" s="27">
        <v>0.0022405092592592594</v>
      </c>
      <c r="C252" s="3">
        <v>195</v>
      </c>
      <c r="D252" s="3">
        <f t="shared" si="11"/>
        <v>195</v>
      </c>
      <c r="F252" s="3">
        <v>1</v>
      </c>
      <c r="M252" s="21">
        <v>0.002384027777777778</v>
      </c>
      <c r="N252" s="25">
        <v>0.0022405092592592594</v>
      </c>
      <c r="O252" s="21">
        <v>0.002267708333333333</v>
      </c>
      <c r="P252" s="27">
        <v>0.0022528935185185182</v>
      </c>
    </row>
    <row r="253" spans="1:16" ht="15">
      <c r="A253" s="1" t="s">
        <v>253</v>
      </c>
      <c r="B253" s="27">
        <v>0.0024778935185185186</v>
      </c>
      <c r="C253" s="3">
        <v>217</v>
      </c>
      <c r="D253" s="3">
        <f t="shared" si="11"/>
        <v>217</v>
      </c>
      <c r="F253" s="3">
        <v>1</v>
      </c>
      <c r="M253" s="21">
        <v>0.0027663194444444445</v>
      </c>
      <c r="N253" s="25">
        <v>0.0024778935185185186</v>
      </c>
      <c r="O253" s="21">
        <v>0.00252650462962963</v>
      </c>
      <c r="P253" s="27">
        <v>0.0025159722222222224</v>
      </c>
    </row>
    <row r="254" spans="1:15" ht="15">
      <c r="A254" s="1" t="s">
        <v>255</v>
      </c>
      <c r="B254" s="21">
        <v>0.002321990740740741</v>
      </c>
      <c r="C254" s="3">
        <v>201</v>
      </c>
      <c r="D254" s="3">
        <f t="shared" si="11"/>
        <v>201</v>
      </c>
      <c r="F254" s="3">
        <v>1</v>
      </c>
      <c r="M254" s="21">
        <v>0.002807638888888889</v>
      </c>
      <c r="N254" s="21">
        <v>0.0026185185185185183</v>
      </c>
      <c r="O254" s="25">
        <v>0.002321990740740741</v>
      </c>
    </row>
    <row r="255" spans="1:16" ht="15">
      <c r="A255" s="1" t="s">
        <v>256</v>
      </c>
      <c r="B255" s="21">
        <v>0.0023453703703703705</v>
      </c>
      <c r="C255" s="3">
        <v>206</v>
      </c>
      <c r="D255" s="3">
        <f aca="true" t="shared" si="12" ref="D255:D318">C255/F255</f>
        <v>206</v>
      </c>
      <c r="F255" s="3">
        <v>1</v>
      </c>
      <c r="M255" s="21">
        <v>0.0024754629629629627</v>
      </c>
      <c r="N255" s="25">
        <v>0.002345486111111111</v>
      </c>
      <c r="O255" s="27">
        <v>0.0023793981481481483</v>
      </c>
      <c r="P255" s="21">
        <v>0.002399421296296296</v>
      </c>
    </row>
    <row r="256" spans="1:16" ht="15">
      <c r="A256" s="1" t="s">
        <v>258</v>
      </c>
      <c r="B256" s="27">
        <v>0.002696527777777778</v>
      </c>
      <c r="C256" s="3">
        <v>233</v>
      </c>
      <c r="D256" s="3">
        <f t="shared" si="12"/>
        <v>233</v>
      </c>
      <c r="F256" s="3">
        <v>1</v>
      </c>
      <c r="M256" s="21">
        <v>0.0029707175925925925</v>
      </c>
      <c r="N256" s="21">
        <v>0.0028622685185185188</v>
      </c>
      <c r="O256" s="21">
        <v>0.0027015046296296297</v>
      </c>
      <c r="P256" s="25">
        <v>0.002696527777777778</v>
      </c>
    </row>
    <row r="257" spans="1:16" ht="15">
      <c r="A257" s="1" t="s">
        <v>260</v>
      </c>
      <c r="B257" s="27">
        <v>0.002275231481481482</v>
      </c>
      <c r="C257" s="3">
        <v>200</v>
      </c>
      <c r="D257" s="3">
        <f t="shared" si="12"/>
        <v>200</v>
      </c>
      <c r="F257" s="3">
        <v>1</v>
      </c>
      <c r="M257" s="21">
        <v>0.00251087962962963</v>
      </c>
      <c r="N257" s="25">
        <v>0.002275231481481482</v>
      </c>
      <c r="O257" s="21">
        <v>0.0023270833333333333</v>
      </c>
      <c r="P257" s="27">
        <v>0.002316550925925926</v>
      </c>
    </row>
    <row r="258" spans="1:16" ht="15">
      <c r="A258" s="1" t="s">
        <v>262</v>
      </c>
      <c r="B258" s="27">
        <v>0.0025902777777777777</v>
      </c>
      <c r="C258" s="3">
        <v>225</v>
      </c>
      <c r="D258" s="3">
        <f t="shared" si="12"/>
        <v>225</v>
      </c>
      <c r="F258" s="3">
        <v>1</v>
      </c>
      <c r="M258" s="21">
        <v>0.0028778935185185188</v>
      </c>
      <c r="N258" s="25">
        <v>0.002590625</v>
      </c>
      <c r="O258" s="21">
        <v>0.0027940972222222226</v>
      </c>
      <c r="P258" s="27">
        <v>0.002598726851851852</v>
      </c>
    </row>
    <row r="259" spans="1:6" ht="15">
      <c r="A259" s="1" t="s">
        <v>264</v>
      </c>
      <c r="B259" s="28"/>
      <c r="D259" s="3">
        <f t="shared" si="12"/>
        <v>0</v>
      </c>
      <c r="F259" s="3">
        <v>1</v>
      </c>
    </row>
    <row r="260" spans="1:16" ht="15">
      <c r="A260" s="1" t="s">
        <v>205</v>
      </c>
      <c r="B260" s="27">
        <v>0.002386226851851852</v>
      </c>
      <c r="C260" s="3">
        <v>209</v>
      </c>
      <c r="D260" s="3">
        <f t="shared" si="12"/>
        <v>209</v>
      </c>
      <c r="F260" s="3">
        <v>1</v>
      </c>
      <c r="M260" s="21">
        <v>0.0026864583333333337</v>
      </c>
      <c r="N260" s="25">
        <v>0.002386226851851852</v>
      </c>
      <c r="O260" s="21">
        <v>0.0024961805555555557</v>
      </c>
      <c r="P260" s="27">
        <v>0.0024187500000000003</v>
      </c>
    </row>
    <row r="261" spans="1:16" ht="15">
      <c r="A261" s="1" t="s">
        <v>208</v>
      </c>
      <c r="B261" s="27">
        <v>0.0026789351851851852</v>
      </c>
      <c r="C261" s="3">
        <v>232</v>
      </c>
      <c r="D261" s="3">
        <f t="shared" si="12"/>
        <v>232</v>
      </c>
      <c r="F261" s="3">
        <v>1</v>
      </c>
      <c r="M261" s="21">
        <v>0.002896990740740741</v>
      </c>
      <c r="N261" s="21">
        <v>0.0027005787037037037</v>
      </c>
      <c r="O261" s="21">
        <v>0.0026934027777777776</v>
      </c>
      <c r="P261" s="25">
        <v>0.0026789351851851852</v>
      </c>
    </row>
    <row r="262" spans="1:15" ht="15">
      <c r="A262" s="1" t="s">
        <v>211</v>
      </c>
      <c r="B262" s="27">
        <v>0.002559837962962963</v>
      </c>
      <c r="C262" s="3">
        <v>221</v>
      </c>
      <c r="D262" s="3">
        <f t="shared" si="12"/>
        <v>221</v>
      </c>
      <c r="F262" s="3">
        <v>1</v>
      </c>
      <c r="M262" s="21">
        <v>0.0027128472222222224</v>
      </c>
      <c r="N262" s="21">
        <v>0.002785416666666667</v>
      </c>
      <c r="O262" s="25">
        <v>0.002559837962962963</v>
      </c>
    </row>
    <row r="263" spans="1:16" ht="15">
      <c r="A263" s="1" t="s">
        <v>214</v>
      </c>
      <c r="B263" s="27">
        <v>0.0024383101851851853</v>
      </c>
      <c r="C263" s="3">
        <v>214</v>
      </c>
      <c r="D263" s="3">
        <f t="shared" si="12"/>
        <v>214</v>
      </c>
      <c r="F263" s="3">
        <v>1</v>
      </c>
      <c r="M263" s="21">
        <v>0.0026238425925925925</v>
      </c>
      <c r="N263" s="25">
        <v>0.0024383101851851853</v>
      </c>
      <c r="O263" s="27">
        <v>0.0024778935185185186</v>
      </c>
      <c r="P263" s="21">
        <v>0.0024881944444444444</v>
      </c>
    </row>
    <row r="264" spans="1:16" ht="15">
      <c r="A264" s="1" t="s">
        <v>216</v>
      </c>
      <c r="B264" s="27">
        <v>0.0028864583333333333</v>
      </c>
      <c r="C264" s="3">
        <v>249</v>
      </c>
      <c r="D264" s="3">
        <f t="shared" si="12"/>
        <v>249</v>
      </c>
      <c r="F264" s="3">
        <v>1</v>
      </c>
      <c r="M264" s="21">
        <v>0.0031075231481481488</v>
      </c>
      <c r="N264" s="21">
        <v>0.003019212962962963</v>
      </c>
      <c r="O264" s="21">
        <v>0.002900810185185185</v>
      </c>
      <c r="P264" s="25">
        <v>0.0028864583333333333</v>
      </c>
    </row>
    <row r="265" spans="1:6" ht="15">
      <c r="A265" s="1" t="s">
        <v>218</v>
      </c>
      <c r="B265" s="28"/>
      <c r="D265" s="3">
        <f t="shared" si="12"/>
        <v>0</v>
      </c>
      <c r="F265" s="3">
        <v>1</v>
      </c>
    </row>
    <row r="266" spans="1:16" ht="15">
      <c r="A266" s="1" t="s">
        <v>1609</v>
      </c>
      <c r="B266" s="27">
        <v>0.00262025462962963</v>
      </c>
      <c r="C266" s="3">
        <v>227</v>
      </c>
      <c r="D266" s="3">
        <f t="shared" si="12"/>
        <v>227</v>
      </c>
      <c r="F266" s="3">
        <v>1</v>
      </c>
      <c r="M266" s="21">
        <v>0.002816550925925926</v>
      </c>
      <c r="N266" s="25">
        <v>0.00262025462962963</v>
      </c>
      <c r="O266" s="21">
        <v>0.0026335648148148147</v>
      </c>
      <c r="P266" s="27">
        <v>0.0026230324074074073</v>
      </c>
    </row>
    <row r="267" spans="1:16" ht="15">
      <c r="A267" s="1" t="s">
        <v>1610</v>
      </c>
      <c r="B267" s="21">
        <v>0.002825462962962963</v>
      </c>
      <c r="C267" s="3">
        <v>247</v>
      </c>
      <c r="D267" s="3">
        <f t="shared" si="12"/>
        <v>247</v>
      </c>
      <c r="F267" s="3">
        <v>1</v>
      </c>
      <c r="M267" s="21">
        <v>0.003109606481481482</v>
      </c>
      <c r="N267" s="25">
        <v>0.002825462962962963</v>
      </c>
      <c r="O267" s="27">
        <v>0.0028563657407407405</v>
      </c>
      <c r="P267" s="21">
        <v>0.00303275462962963</v>
      </c>
    </row>
    <row r="269" ht="15.6">
      <c r="A269" s="12" t="s">
        <v>144</v>
      </c>
    </row>
    <row r="270" spans="1:16" ht="15">
      <c r="A270" s="1" t="s">
        <v>146</v>
      </c>
      <c r="B270" s="27">
        <v>0.002181712962962963</v>
      </c>
      <c r="C270" s="3">
        <v>192</v>
      </c>
      <c r="D270" s="3">
        <f t="shared" si="12"/>
        <v>192</v>
      </c>
      <c r="F270" s="3">
        <v>1</v>
      </c>
      <c r="M270" s="21">
        <v>0.0025158564814814813</v>
      </c>
      <c r="N270" s="25">
        <v>0.002181712962962963</v>
      </c>
      <c r="O270" s="27">
        <v>0.0022273148148148148</v>
      </c>
      <c r="P270" s="21">
        <v>0.0022918981481481484</v>
      </c>
    </row>
    <row r="271" spans="1:16" ht="15">
      <c r="A271" s="1" t="s">
        <v>149</v>
      </c>
      <c r="B271" s="27">
        <v>0.0024916666666666668</v>
      </c>
      <c r="C271" s="3">
        <v>220</v>
      </c>
      <c r="D271" s="3">
        <f t="shared" si="12"/>
        <v>220</v>
      </c>
      <c r="F271" s="3">
        <v>1</v>
      </c>
      <c r="M271" s="21">
        <v>0.0027754629629629626</v>
      </c>
      <c r="N271" s="25">
        <v>0.0024916666666666668</v>
      </c>
      <c r="O271" s="27">
        <v>0.00254212962962963</v>
      </c>
      <c r="P271" s="21">
        <v>0.0025548611111111115</v>
      </c>
    </row>
    <row r="272" spans="1:15" ht="15">
      <c r="A272" s="1" t="s">
        <v>151</v>
      </c>
      <c r="B272" s="27">
        <v>0.002537615740740741</v>
      </c>
      <c r="C272" s="3">
        <v>220</v>
      </c>
      <c r="D272" s="3">
        <f t="shared" si="12"/>
        <v>220</v>
      </c>
      <c r="F272" s="3">
        <v>1</v>
      </c>
      <c r="M272" s="21">
        <v>0.002740740740740741</v>
      </c>
      <c r="N272" s="21">
        <v>0.0025836805555555556</v>
      </c>
      <c r="O272" s="25">
        <v>0.002537615740740741</v>
      </c>
    </row>
    <row r="273" spans="1:16" ht="15">
      <c r="A273" s="1" t="s">
        <v>267</v>
      </c>
      <c r="B273" s="27">
        <v>0.002283912037037037</v>
      </c>
      <c r="C273" s="3">
        <v>199</v>
      </c>
      <c r="D273" s="3">
        <f t="shared" si="12"/>
        <v>199</v>
      </c>
      <c r="F273" s="3">
        <v>1</v>
      </c>
      <c r="M273" s="21">
        <v>0.0026321759259259263</v>
      </c>
      <c r="N273" s="25">
        <v>0.002283912037037037</v>
      </c>
      <c r="O273" s="21">
        <v>0.002400578703703704</v>
      </c>
      <c r="P273" s="27">
        <v>0.0022971064814814816</v>
      </c>
    </row>
    <row r="274" spans="1:16" ht="15">
      <c r="A274" s="1" t="s">
        <v>268</v>
      </c>
      <c r="B274" s="27">
        <v>0.002547800925925926</v>
      </c>
      <c r="C274" s="3">
        <v>220</v>
      </c>
      <c r="D274" s="3">
        <f t="shared" si="12"/>
        <v>220</v>
      </c>
      <c r="F274" s="3">
        <v>1</v>
      </c>
      <c r="M274" s="21">
        <v>0.002882060185185185</v>
      </c>
      <c r="N274" s="21">
        <v>0.0026238425925925925</v>
      </c>
      <c r="O274" s="21">
        <v>0.002726967592592593</v>
      </c>
      <c r="P274" s="25">
        <v>0.002547800925925926</v>
      </c>
    </row>
    <row r="275" spans="1:15" ht="15">
      <c r="A275" s="1" t="s">
        <v>270</v>
      </c>
      <c r="B275" s="27">
        <v>0.002367013888888889</v>
      </c>
      <c r="C275" s="3">
        <v>205</v>
      </c>
      <c r="D275" s="3">
        <f t="shared" si="12"/>
        <v>205</v>
      </c>
      <c r="F275" s="3">
        <v>1</v>
      </c>
      <c r="M275" s="21">
        <v>0.002735416666666667</v>
      </c>
      <c r="N275" s="21">
        <v>0.0026434027777777775</v>
      </c>
      <c r="O275" s="25">
        <v>0.002367013888888889</v>
      </c>
    </row>
    <row r="276" spans="1:16" ht="15">
      <c r="A276" s="1" t="s">
        <v>272</v>
      </c>
      <c r="B276" s="27">
        <v>0.002459490740740741</v>
      </c>
      <c r="C276" s="3">
        <v>213</v>
      </c>
      <c r="D276" s="3">
        <f t="shared" si="12"/>
        <v>213</v>
      </c>
      <c r="F276" s="3">
        <v>1</v>
      </c>
      <c r="M276" s="21">
        <v>0.002749884259259259</v>
      </c>
      <c r="N276" s="21">
        <v>0.0025251157407407405</v>
      </c>
      <c r="O276" s="21">
        <v>0.002540740740740741</v>
      </c>
      <c r="P276" s="25">
        <v>0.002459490740740741</v>
      </c>
    </row>
    <row r="277" spans="1:16" ht="15">
      <c r="A277" s="1" t="s">
        <v>274</v>
      </c>
      <c r="B277" s="27">
        <v>0.0028105324074074074</v>
      </c>
      <c r="C277" s="3">
        <v>243</v>
      </c>
      <c r="D277" s="3">
        <f t="shared" si="12"/>
        <v>243</v>
      </c>
      <c r="F277" s="3">
        <v>1</v>
      </c>
      <c r="M277" s="21">
        <v>0.0031770833333333334</v>
      </c>
      <c r="N277" s="21">
        <v>0.002893171296296296</v>
      </c>
      <c r="O277" s="21">
        <v>0.003025694444444445</v>
      </c>
      <c r="P277" s="25">
        <v>0.0028105324074074074</v>
      </c>
    </row>
    <row r="278" spans="1:16" ht="15">
      <c r="A278" s="1" t="s">
        <v>276</v>
      </c>
      <c r="B278" s="27">
        <v>0.0023504629629629626</v>
      </c>
      <c r="C278" s="3">
        <v>207</v>
      </c>
      <c r="D278" s="3">
        <f t="shared" si="12"/>
        <v>207</v>
      </c>
      <c r="F278" s="3">
        <v>1</v>
      </c>
      <c r="M278" s="21">
        <v>0.0025658564814814815</v>
      </c>
      <c r="N278" s="25">
        <v>0.002349537037037037</v>
      </c>
      <c r="O278" s="21">
        <v>0.0024258101851851854</v>
      </c>
      <c r="P278" s="27">
        <v>0.002393634259259259</v>
      </c>
    </row>
    <row r="279" spans="1:16" ht="15">
      <c r="A279" s="1" t="s">
        <v>278</v>
      </c>
      <c r="B279" s="27">
        <v>0.002604513888888889</v>
      </c>
      <c r="C279" s="3">
        <v>233</v>
      </c>
      <c r="D279" s="3">
        <f t="shared" si="12"/>
        <v>233</v>
      </c>
      <c r="F279" s="3">
        <v>1</v>
      </c>
      <c r="M279" s="21">
        <v>0.003003472222222222</v>
      </c>
      <c r="N279" s="25">
        <v>0.002604513888888889</v>
      </c>
      <c r="O279" s="27">
        <v>0.0026997685185185184</v>
      </c>
      <c r="P279" s="21">
        <v>0.0028464120370370366</v>
      </c>
    </row>
    <row r="280" spans="1:6" ht="15">
      <c r="A280" s="1" t="s">
        <v>280</v>
      </c>
      <c r="B280" s="28"/>
      <c r="D280" s="3">
        <f t="shared" si="12"/>
        <v>0</v>
      </c>
      <c r="F280" s="3">
        <v>1</v>
      </c>
    </row>
    <row r="281" spans="1:16" ht="15">
      <c r="A281" s="1" t="s">
        <v>220</v>
      </c>
      <c r="B281" s="27">
        <v>0.0024443287037037038</v>
      </c>
      <c r="C281" s="3">
        <v>212</v>
      </c>
      <c r="D281" s="3">
        <f t="shared" si="12"/>
        <v>212</v>
      </c>
      <c r="F281" s="3">
        <v>1</v>
      </c>
      <c r="M281" s="21">
        <v>0.0027162037037037037</v>
      </c>
      <c r="N281" s="25">
        <v>0.0024443287037037038</v>
      </c>
      <c r="O281" s="21">
        <v>0.002473726851851852</v>
      </c>
      <c r="P281" s="27">
        <v>0.0024564814814814814</v>
      </c>
    </row>
    <row r="282" spans="1:16" ht="15">
      <c r="A282" s="1" t="s">
        <v>222</v>
      </c>
      <c r="B282" s="27">
        <v>0.002765277777777778</v>
      </c>
      <c r="C282" s="3">
        <v>247</v>
      </c>
      <c r="D282" s="3">
        <f t="shared" si="12"/>
        <v>247</v>
      </c>
      <c r="F282" s="3">
        <v>1</v>
      </c>
      <c r="M282" s="21">
        <v>0.002990625</v>
      </c>
      <c r="N282" s="25">
        <v>0.002765277777777778</v>
      </c>
      <c r="O282" s="27">
        <v>0.0028587962962962963</v>
      </c>
      <c r="P282" s="21">
        <v>0.0028640046296296295</v>
      </c>
    </row>
    <row r="283" spans="1:15" ht="15">
      <c r="A283" s="1" t="s">
        <v>224</v>
      </c>
      <c r="B283" s="27">
        <v>0.002625</v>
      </c>
      <c r="C283" s="3">
        <v>227</v>
      </c>
      <c r="D283" s="3">
        <f t="shared" si="12"/>
        <v>227</v>
      </c>
      <c r="F283" s="3">
        <v>1</v>
      </c>
      <c r="M283" s="21">
        <v>0.0027590277777777773</v>
      </c>
      <c r="N283" s="21">
        <v>0.002816898148148148</v>
      </c>
      <c r="O283" s="25">
        <v>0.002625</v>
      </c>
    </row>
    <row r="284" spans="1:16" ht="15">
      <c r="A284" s="1" t="s">
        <v>226</v>
      </c>
      <c r="B284" s="27">
        <v>0.002557638888888889</v>
      </c>
      <c r="C284" s="3">
        <v>221</v>
      </c>
      <c r="D284" s="3">
        <f t="shared" si="12"/>
        <v>221</v>
      </c>
      <c r="F284" s="3">
        <v>1</v>
      </c>
      <c r="M284" s="21">
        <v>0.0027199074074074074</v>
      </c>
      <c r="N284" s="21">
        <v>0.002575925925925926</v>
      </c>
      <c r="O284" s="21">
        <v>0.0026591435185185186</v>
      </c>
      <c r="P284" s="25">
        <v>0.002557638888888889</v>
      </c>
    </row>
    <row r="285" spans="1:16" ht="15">
      <c r="A285" s="1" t="s">
        <v>228</v>
      </c>
      <c r="B285" s="27">
        <v>0.002936342592592593</v>
      </c>
      <c r="C285" s="3">
        <v>259</v>
      </c>
      <c r="D285" s="3">
        <f t="shared" si="12"/>
        <v>259</v>
      </c>
      <c r="F285" s="3">
        <v>1</v>
      </c>
      <c r="M285" s="21">
        <v>0.0031996527777777774</v>
      </c>
      <c r="N285" s="25">
        <v>0.0029368055555555553</v>
      </c>
      <c r="O285" s="21">
        <v>0.0030846064814814816</v>
      </c>
      <c r="P285" s="27">
        <v>0.003000347222222222</v>
      </c>
    </row>
    <row r="286" spans="1:6" ht="15">
      <c r="A286" s="1" t="s">
        <v>230</v>
      </c>
      <c r="B286" s="28"/>
      <c r="D286" s="3">
        <f t="shared" si="12"/>
        <v>0</v>
      </c>
      <c r="F286" s="3">
        <v>1</v>
      </c>
    </row>
    <row r="287" spans="1:16" ht="15">
      <c r="A287" s="1" t="s">
        <v>1611</v>
      </c>
      <c r="B287" s="27">
        <v>0.002640740740740741</v>
      </c>
      <c r="C287" s="3">
        <v>228</v>
      </c>
      <c r="D287" s="3">
        <f t="shared" si="12"/>
        <v>228</v>
      </c>
      <c r="F287" s="3">
        <v>1</v>
      </c>
      <c r="M287" s="21">
        <v>0.0029181712962962967</v>
      </c>
      <c r="N287" s="21">
        <v>0.0026863425925925926</v>
      </c>
      <c r="O287" s="21">
        <v>0.0026818287037037036</v>
      </c>
      <c r="P287" s="25">
        <v>0.002640740740740741</v>
      </c>
    </row>
    <row r="288" spans="1:16" ht="15">
      <c r="A288" s="1" t="s">
        <v>1612</v>
      </c>
      <c r="B288" s="27">
        <v>0.003038888888888889</v>
      </c>
      <c r="C288" s="3">
        <v>263</v>
      </c>
      <c r="D288" s="3">
        <f t="shared" si="12"/>
        <v>263</v>
      </c>
      <c r="F288" s="3">
        <v>1</v>
      </c>
      <c r="M288" s="21">
        <v>0.003521643518518518</v>
      </c>
      <c r="N288" s="21">
        <v>0.003066898148148148</v>
      </c>
      <c r="O288" s="21">
        <v>0.003105902777777778</v>
      </c>
      <c r="P288" s="25">
        <v>0.003038888888888889</v>
      </c>
    </row>
    <row r="289" ht="15">
      <c r="B289" s="28"/>
    </row>
    <row r="290" spans="1:2" ht="15.6">
      <c r="A290" s="12" t="s">
        <v>154</v>
      </c>
      <c r="B290" s="28"/>
    </row>
    <row r="291" spans="1:16" ht="15">
      <c r="A291" s="1" t="s">
        <v>157</v>
      </c>
      <c r="B291" s="27">
        <v>0.0022437499999999997</v>
      </c>
      <c r="C291" s="3">
        <v>195</v>
      </c>
      <c r="D291" s="3">
        <f t="shared" si="12"/>
        <v>195</v>
      </c>
      <c r="F291" s="3">
        <v>1</v>
      </c>
      <c r="M291" s="21">
        <v>0.002496875</v>
      </c>
      <c r="N291" s="25">
        <v>0.0022437499999999997</v>
      </c>
      <c r="O291" s="27">
        <v>0.002261921296296296</v>
      </c>
      <c r="P291" s="21">
        <v>0.0022689814814814816</v>
      </c>
    </row>
    <row r="292" spans="1:16" ht="15">
      <c r="A292" s="1" t="s">
        <v>160</v>
      </c>
      <c r="B292" s="27">
        <v>0.002765972222222222</v>
      </c>
      <c r="C292" s="3">
        <v>239</v>
      </c>
      <c r="D292" s="3">
        <f t="shared" si="12"/>
        <v>239</v>
      </c>
      <c r="F292" s="3">
        <v>1</v>
      </c>
      <c r="N292" s="21">
        <v>0.002919560185185185</v>
      </c>
      <c r="O292" s="21">
        <v>0.0030012731481481483</v>
      </c>
      <c r="P292" s="25">
        <v>0.002765972222222222</v>
      </c>
    </row>
    <row r="293" spans="1:15" ht="15">
      <c r="A293" s="1" t="s">
        <v>163</v>
      </c>
      <c r="B293" s="27">
        <v>0.002625462962962963</v>
      </c>
      <c r="C293" s="3">
        <v>263</v>
      </c>
      <c r="D293" s="3">
        <f t="shared" si="12"/>
        <v>263</v>
      </c>
      <c r="F293" s="3">
        <v>1</v>
      </c>
      <c r="M293" s="21">
        <v>0.0029342592592592593</v>
      </c>
      <c r="N293" s="25">
        <v>0.002625462962962963</v>
      </c>
      <c r="O293" s="27">
        <v>0.0030453703703703706</v>
      </c>
    </row>
    <row r="294" spans="1:16" ht="15">
      <c r="A294" s="1" t="s">
        <v>282</v>
      </c>
      <c r="B294" s="27">
        <v>0.0023152777777777776</v>
      </c>
      <c r="C294" s="3">
        <v>200</v>
      </c>
      <c r="D294" s="3">
        <f t="shared" si="12"/>
        <v>200</v>
      </c>
      <c r="F294" s="3">
        <v>1</v>
      </c>
      <c r="M294" s="21">
        <v>0.002642939814814815</v>
      </c>
      <c r="N294" s="21">
        <v>0.002340509259259259</v>
      </c>
      <c r="O294" s="25">
        <v>0.0023152777777777776</v>
      </c>
      <c r="P294" s="21">
        <v>0.0024671296296296294</v>
      </c>
    </row>
    <row r="295" spans="1:16" ht="15">
      <c r="A295" s="1" t="s">
        <v>284</v>
      </c>
      <c r="B295" s="27">
        <v>0.002736111111111111</v>
      </c>
      <c r="C295" s="3">
        <v>236</v>
      </c>
      <c r="D295" s="3">
        <f t="shared" si="12"/>
        <v>236</v>
      </c>
      <c r="F295" s="3">
        <v>1</v>
      </c>
      <c r="M295" s="21">
        <v>0.002911805555555555</v>
      </c>
      <c r="N295" s="21">
        <v>0.002776504629629629</v>
      </c>
      <c r="O295" s="25">
        <v>0.002736111111111111</v>
      </c>
      <c r="P295" s="21">
        <v>0.0027484953703703703</v>
      </c>
    </row>
    <row r="296" spans="1:15" ht="15">
      <c r="A296" s="1" t="s">
        <v>286</v>
      </c>
      <c r="B296" s="27">
        <v>0.0025975694444444444</v>
      </c>
      <c r="C296" s="3">
        <v>224</v>
      </c>
      <c r="D296" s="3">
        <f t="shared" si="12"/>
        <v>224</v>
      </c>
      <c r="F296" s="3">
        <v>1</v>
      </c>
      <c r="M296" s="21">
        <v>0.0029508101851851852</v>
      </c>
      <c r="N296" s="21">
        <v>0.0027240740740740745</v>
      </c>
      <c r="O296" s="25">
        <v>0.0025975694444444444</v>
      </c>
    </row>
    <row r="297" spans="1:16" ht="15">
      <c r="A297" s="1" t="s">
        <v>288</v>
      </c>
      <c r="B297" s="27">
        <v>0.002466550925925926</v>
      </c>
      <c r="C297" s="3">
        <v>217</v>
      </c>
      <c r="D297" s="3">
        <f t="shared" si="12"/>
        <v>217</v>
      </c>
      <c r="F297" s="3">
        <v>1</v>
      </c>
      <c r="M297" s="21">
        <v>0.002687152777777778</v>
      </c>
      <c r="N297" s="25">
        <v>0.002466550925925926</v>
      </c>
      <c r="O297" s="21">
        <v>0.0025699074074074075</v>
      </c>
      <c r="P297" s="27">
        <v>0.002515162037037037</v>
      </c>
    </row>
    <row r="298" spans="1:15" ht="15">
      <c r="A298" s="1" t="s">
        <v>289</v>
      </c>
      <c r="B298" s="27">
        <v>0.002829050925925926</v>
      </c>
      <c r="C298" s="3">
        <v>244</v>
      </c>
      <c r="D298" s="3">
        <f t="shared" si="12"/>
        <v>244</v>
      </c>
      <c r="F298" s="3">
        <v>1</v>
      </c>
      <c r="M298" s="21">
        <v>0.0033445601851851852</v>
      </c>
      <c r="N298" s="21">
        <v>0.002867013888888889</v>
      </c>
      <c r="O298" s="25">
        <v>0.002829050925925926</v>
      </c>
    </row>
    <row r="299" spans="1:16" ht="15">
      <c r="A299" s="1" t="s">
        <v>290</v>
      </c>
      <c r="B299" s="27">
        <v>0.002348611111111111</v>
      </c>
      <c r="C299" s="3">
        <v>211</v>
      </c>
      <c r="D299" s="3">
        <f t="shared" si="12"/>
        <v>211</v>
      </c>
      <c r="F299" s="3">
        <v>1</v>
      </c>
      <c r="M299" s="21">
        <v>0.0028601851851851857</v>
      </c>
      <c r="N299" s="25">
        <v>0.002348611111111111</v>
      </c>
      <c r="O299" s="27">
        <v>0.0024443287037037038</v>
      </c>
      <c r="P299" s="21">
        <v>0.002479513888888889</v>
      </c>
    </row>
    <row r="300" spans="1:15" ht="15">
      <c r="A300" s="1" t="s">
        <v>292</v>
      </c>
      <c r="B300" s="27">
        <v>0.0028157407407407406</v>
      </c>
      <c r="C300" s="3">
        <v>243</v>
      </c>
      <c r="D300" s="3">
        <f t="shared" si="12"/>
        <v>243</v>
      </c>
      <c r="F300" s="3">
        <v>1</v>
      </c>
      <c r="N300" s="21"/>
      <c r="O300" s="25">
        <v>0.0028157407407407406</v>
      </c>
    </row>
    <row r="301" spans="1:6" ht="15">
      <c r="A301" s="1" t="s">
        <v>294</v>
      </c>
      <c r="B301" s="28"/>
      <c r="D301" s="3">
        <f t="shared" si="12"/>
        <v>0</v>
      </c>
      <c r="F301" s="3">
        <v>1</v>
      </c>
    </row>
    <row r="302" spans="1:16" ht="15">
      <c r="A302" s="1" t="s">
        <v>233</v>
      </c>
      <c r="B302" s="27">
        <v>0.0025002314814814813</v>
      </c>
      <c r="C302" s="3">
        <v>220</v>
      </c>
      <c r="D302" s="3">
        <f t="shared" si="12"/>
        <v>220</v>
      </c>
      <c r="F302" s="3">
        <v>1</v>
      </c>
      <c r="M302" s="21">
        <v>0.0029180555555555557</v>
      </c>
      <c r="N302" s="25">
        <v>0.0025002314814814813</v>
      </c>
      <c r="O302" s="21">
        <v>0.0025747685185185183</v>
      </c>
      <c r="P302" s="27">
        <v>0.002548958333333333</v>
      </c>
    </row>
    <row r="303" spans="1:16" ht="15">
      <c r="A303" s="1" t="s">
        <v>234</v>
      </c>
      <c r="B303" s="27">
        <v>0.002835648148148148</v>
      </c>
      <c r="C303" s="3">
        <v>246</v>
      </c>
      <c r="D303" s="3">
        <f t="shared" si="12"/>
        <v>246</v>
      </c>
      <c r="F303" s="3">
        <v>1</v>
      </c>
      <c r="M303" s="21">
        <v>0.0030305555555555554</v>
      </c>
      <c r="N303" s="25">
        <v>0.002835648148148148</v>
      </c>
      <c r="O303" s="27">
        <v>0.0028491898148148144</v>
      </c>
      <c r="P303" s="21">
        <v>0.002869097222222222</v>
      </c>
    </row>
    <row r="304" spans="1:15" ht="15">
      <c r="A304" s="1" t="s">
        <v>236</v>
      </c>
      <c r="B304" s="27">
        <v>0.0027009259259259256</v>
      </c>
      <c r="C304" s="3">
        <v>233</v>
      </c>
      <c r="D304" s="3">
        <f t="shared" si="12"/>
        <v>233</v>
      </c>
      <c r="F304" s="3">
        <v>1</v>
      </c>
      <c r="M304" s="21">
        <v>0.002904282407407407</v>
      </c>
      <c r="N304" s="21">
        <v>0.0031752314814814816</v>
      </c>
      <c r="O304" s="25">
        <v>0.0027009259259259256</v>
      </c>
    </row>
    <row r="305" spans="1:16" ht="15">
      <c r="A305" s="1" t="s">
        <v>238</v>
      </c>
      <c r="B305" s="27">
        <v>0.0026131944444444445</v>
      </c>
      <c r="C305" s="3">
        <v>226</v>
      </c>
      <c r="D305" s="3">
        <f t="shared" si="12"/>
        <v>226</v>
      </c>
      <c r="F305" s="3">
        <v>1</v>
      </c>
      <c r="M305" s="21">
        <v>0.0030278935185185183</v>
      </c>
      <c r="N305" s="21">
        <v>0.002627314814814815</v>
      </c>
      <c r="O305" s="25">
        <v>0.0026131944444444445</v>
      </c>
      <c r="P305" s="21">
        <v>0.002782986111111111</v>
      </c>
    </row>
    <row r="306" spans="1:16" ht="15">
      <c r="A306" s="1" t="s">
        <v>240</v>
      </c>
      <c r="B306" s="27">
        <v>0.003221527777777778</v>
      </c>
      <c r="C306" s="3">
        <v>278</v>
      </c>
      <c r="D306" s="3">
        <f t="shared" si="12"/>
        <v>278</v>
      </c>
      <c r="F306" s="3">
        <v>1</v>
      </c>
      <c r="M306" s="21">
        <v>0.0037065972222222222</v>
      </c>
      <c r="O306" s="21">
        <v>0.0033203703703703707</v>
      </c>
      <c r="P306" s="25">
        <v>0.003221527777777778</v>
      </c>
    </row>
    <row r="307" spans="1:6" ht="15">
      <c r="A307" s="1" t="s">
        <v>242</v>
      </c>
      <c r="D307" s="3">
        <f t="shared" si="12"/>
        <v>0</v>
      </c>
      <c r="F307" s="3">
        <v>1</v>
      </c>
    </row>
    <row r="308" spans="1:16" ht="15">
      <c r="A308" s="1" t="s">
        <v>1613</v>
      </c>
      <c r="B308" s="27">
        <v>0.0027388888888888892</v>
      </c>
      <c r="C308" s="3">
        <v>238</v>
      </c>
      <c r="D308" s="3">
        <f t="shared" si="12"/>
        <v>238</v>
      </c>
      <c r="F308" s="3">
        <v>1</v>
      </c>
      <c r="M308" s="21">
        <v>0.003165162037037037</v>
      </c>
      <c r="N308" s="25">
        <v>0.0027388888888888892</v>
      </c>
      <c r="O308" s="21">
        <v>0.002789699074074074</v>
      </c>
      <c r="P308" s="27">
        <v>0.002751041666666667</v>
      </c>
    </row>
    <row r="309" spans="1:16" ht="15">
      <c r="A309" s="1" t="s">
        <v>1614</v>
      </c>
      <c r="B309" s="27">
        <v>0.003132407407407407</v>
      </c>
      <c r="C309" s="3">
        <v>278</v>
      </c>
      <c r="D309" s="3">
        <f t="shared" si="12"/>
        <v>278</v>
      </c>
      <c r="F309" s="3">
        <v>1</v>
      </c>
      <c r="M309" s="21">
        <v>0.0035469907407407407</v>
      </c>
      <c r="N309" s="25">
        <v>0.003132407407407407</v>
      </c>
      <c r="O309" s="27">
        <v>0.0032225694444444446</v>
      </c>
      <c r="P309" s="21">
        <v>0.003284259259259259</v>
      </c>
    </row>
    <row r="310" ht="15">
      <c r="B310" s="28"/>
    </row>
    <row r="311" spans="1:2" ht="15.6">
      <c r="A311" s="12" t="s">
        <v>166</v>
      </c>
      <c r="B311" s="28"/>
    </row>
    <row r="312" spans="1:16" ht="15">
      <c r="A312" s="1" t="s">
        <v>169</v>
      </c>
      <c r="B312" s="27">
        <v>0.0022484953703703703</v>
      </c>
      <c r="C312" s="3">
        <v>203</v>
      </c>
      <c r="D312" s="3">
        <f t="shared" si="12"/>
        <v>203</v>
      </c>
      <c r="F312" s="3">
        <v>1</v>
      </c>
      <c r="M312" s="21">
        <v>0.0026162037037037035</v>
      </c>
      <c r="N312" s="25">
        <v>0.0022484953703703703</v>
      </c>
      <c r="O312" s="21">
        <v>0.0023586805555555557</v>
      </c>
      <c r="P312" s="27">
        <v>0.0023546296296296297</v>
      </c>
    </row>
    <row r="313" spans="1:15" ht="15">
      <c r="A313" s="1" t="s">
        <v>170</v>
      </c>
      <c r="B313" s="27">
        <v>0.0030792824074074077</v>
      </c>
      <c r="C313" s="3">
        <v>266</v>
      </c>
      <c r="D313" s="3">
        <f t="shared" si="12"/>
        <v>266</v>
      </c>
      <c r="F313" s="3">
        <v>1</v>
      </c>
      <c r="O313" s="25">
        <v>0.0030792824074074077</v>
      </c>
    </row>
    <row r="314" spans="1:15" ht="15">
      <c r="A314" s="1" t="s">
        <v>173</v>
      </c>
      <c r="B314" s="27">
        <v>0.002442361111111111</v>
      </c>
      <c r="C314" s="3">
        <v>211</v>
      </c>
      <c r="D314" s="3">
        <f t="shared" si="12"/>
        <v>211</v>
      </c>
      <c r="F314" s="3">
        <v>1</v>
      </c>
      <c r="N314" s="21">
        <v>0.002849537037037037</v>
      </c>
      <c r="O314" s="25">
        <v>0.002442361111111111</v>
      </c>
    </row>
    <row r="315" spans="1:16" ht="15">
      <c r="A315" s="1" t="s">
        <v>297</v>
      </c>
      <c r="B315" s="27">
        <v>0.002366898148148148</v>
      </c>
      <c r="C315" s="3">
        <v>209</v>
      </c>
      <c r="D315" s="3">
        <f t="shared" si="12"/>
        <v>209</v>
      </c>
      <c r="F315" s="3">
        <v>1</v>
      </c>
      <c r="M315" s="21">
        <v>0.0029219907407407406</v>
      </c>
      <c r="N315" s="25">
        <v>0.002366898148148148</v>
      </c>
      <c r="O315" s="27">
        <v>0.002421412037037037</v>
      </c>
      <c r="P315" s="21">
        <v>0.0024563657407407407</v>
      </c>
    </row>
    <row r="316" spans="1:15" ht="15">
      <c r="A316" s="1" t="s">
        <v>298</v>
      </c>
      <c r="B316" s="27">
        <v>0.0029619212962962963</v>
      </c>
      <c r="C316" s="3">
        <v>256</v>
      </c>
      <c r="D316" s="3">
        <f t="shared" si="12"/>
        <v>256</v>
      </c>
      <c r="F316" s="3">
        <v>1</v>
      </c>
      <c r="M316" s="21">
        <v>0.0036310185185185182</v>
      </c>
      <c r="O316" s="25">
        <v>0.0029619212962962963</v>
      </c>
    </row>
    <row r="317" spans="1:15" ht="15">
      <c r="A317" s="1" t="s">
        <v>300</v>
      </c>
      <c r="B317" s="27">
        <v>0.002646875</v>
      </c>
      <c r="C317" s="3">
        <v>229</v>
      </c>
      <c r="D317" s="3">
        <f t="shared" si="12"/>
        <v>229</v>
      </c>
      <c r="F317" s="3">
        <v>1</v>
      </c>
      <c r="M317" s="21">
        <v>0.003105324074074074</v>
      </c>
      <c r="N317" s="21">
        <v>0.0029646990740740745</v>
      </c>
      <c r="O317" s="25">
        <v>0.002646875</v>
      </c>
    </row>
    <row r="318" spans="1:16" ht="15">
      <c r="A318" s="1" t="s">
        <v>302</v>
      </c>
      <c r="B318" s="27">
        <v>0.002523611111111111</v>
      </c>
      <c r="C318" s="3">
        <v>218</v>
      </c>
      <c r="D318" s="3">
        <f t="shared" si="12"/>
        <v>218</v>
      </c>
      <c r="F318" s="3">
        <v>1</v>
      </c>
      <c r="M318" s="21">
        <v>0.0029218749999999996</v>
      </c>
      <c r="N318" s="21">
        <v>0.0025907407407407407</v>
      </c>
      <c r="O318" s="21">
        <v>0.002678587962962963</v>
      </c>
      <c r="P318" s="25">
        <v>0.002523611111111111</v>
      </c>
    </row>
    <row r="319" spans="1:15" ht="15">
      <c r="A319" s="1" t="s">
        <v>304</v>
      </c>
      <c r="B319" s="27">
        <v>0.0031938657407407406</v>
      </c>
      <c r="C319" s="3">
        <v>276</v>
      </c>
      <c r="D319" s="3">
        <f aca="true" t="shared" si="13" ref="D319:D330">C319/F319</f>
        <v>276</v>
      </c>
      <c r="F319" s="3">
        <v>1</v>
      </c>
      <c r="O319" s="25">
        <v>0.0031938657407407406</v>
      </c>
    </row>
    <row r="320" spans="1:16" ht="15">
      <c r="A320" s="1" t="s">
        <v>306</v>
      </c>
      <c r="B320" s="27">
        <v>0.0025015046296296296</v>
      </c>
      <c r="C320" s="3">
        <v>216</v>
      </c>
      <c r="D320" s="3">
        <f t="shared" si="13"/>
        <v>216</v>
      </c>
      <c r="F320" s="3">
        <v>1</v>
      </c>
      <c r="M320" s="21">
        <v>0.002773958333333333</v>
      </c>
      <c r="N320" s="21">
        <v>0.0025626157407407407</v>
      </c>
      <c r="O320" s="25">
        <v>0.0025015046296296296</v>
      </c>
      <c r="P320" s="21">
        <v>0.0025031249999999997</v>
      </c>
    </row>
    <row r="321" spans="1:15" ht="15">
      <c r="A321" s="1" t="s">
        <v>308</v>
      </c>
      <c r="B321" s="27">
        <v>0.003404166666666667</v>
      </c>
      <c r="C321" s="3">
        <v>294</v>
      </c>
      <c r="D321" s="3">
        <f t="shared" si="13"/>
        <v>294</v>
      </c>
      <c r="F321" s="3">
        <v>1</v>
      </c>
      <c r="O321" s="25">
        <v>0.003404166666666667</v>
      </c>
    </row>
    <row r="322" spans="1:6" ht="15">
      <c r="A322" s="1" t="s">
        <v>310</v>
      </c>
      <c r="B322" s="28"/>
      <c r="D322" s="3">
        <f t="shared" si="13"/>
        <v>0</v>
      </c>
      <c r="F322" s="3">
        <v>1</v>
      </c>
    </row>
    <row r="323" spans="1:16" ht="15">
      <c r="A323" s="1" t="s">
        <v>245</v>
      </c>
      <c r="B323" s="27">
        <v>0.002613773148148148</v>
      </c>
      <c r="C323" s="3">
        <v>226</v>
      </c>
      <c r="D323" s="3">
        <f t="shared" si="13"/>
        <v>226</v>
      </c>
      <c r="F323" s="3">
        <v>1</v>
      </c>
      <c r="M323" s="21">
        <v>0.0030197916666666667</v>
      </c>
      <c r="N323" s="21">
        <v>0.0026596064814814815</v>
      </c>
      <c r="O323" s="25">
        <v>0.002613773148148148</v>
      </c>
      <c r="P323" s="21">
        <v>0.0026269675925925926</v>
      </c>
    </row>
    <row r="324" spans="1:16" ht="15">
      <c r="A324" s="1" t="s">
        <v>247</v>
      </c>
      <c r="B324" s="27">
        <v>0.0031001157407407405</v>
      </c>
      <c r="C324" s="3">
        <v>274</v>
      </c>
      <c r="D324" s="3">
        <f t="shared" si="13"/>
        <v>274</v>
      </c>
      <c r="F324" s="3">
        <v>1</v>
      </c>
      <c r="M324" s="21">
        <v>0.003597106481481482</v>
      </c>
      <c r="N324" s="25">
        <v>0.0031001157407407405</v>
      </c>
      <c r="O324" s="21">
        <v>0.0032511574074074075</v>
      </c>
      <c r="P324" s="27">
        <v>0.003174652777777778</v>
      </c>
    </row>
    <row r="325" spans="1:15" ht="15">
      <c r="A325" s="1" t="s">
        <v>249</v>
      </c>
      <c r="B325" s="27">
        <v>0.0027859953703703705</v>
      </c>
      <c r="C325" s="3">
        <v>241</v>
      </c>
      <c r="D325" s="3">
        <f t="shared" si="13"/>
        <v>241</v>
      </c>
      <c r="F325" s="3">
        <v>1</v>
      </c>
      <c r="M325" s="21">
        <v>0.003346759259259259</v>
      </c>
      <c r="N325" s="21">
        <v>0.003175462962962963</v>
      </c>
      <c r="O325" s="25">
        <v>0.0027859953703703705</v>
      </c>
    </row>
    <row r="326" spans="1:16" ht="15">
      <c r="A326" s="1" t="s">
        <v>250</v>
      </c>
      <c r="B326" s="27">
        <v>0.002753472222222222</v>
      </c>
      <c r="C326" s="3">
        <v>238</v>
      </c>
      <c r="D326" s="3">
        <f t="shared" si="13"/>
        <v>238</v>
      </c>
      <c r="F326" s="3">
        <v>1</v>
      </c>
      <c r="M326" s="21">
        <v>0.0032445601851851854</v>
      </c>
      <c r="N326" s="25">
        <v>0.002753703703703704</v>
      </c>
      <c r="O326" s="21">
        <v>0.002789467592592593</v>
      </c>
      <c r="P326" s="27">
        <v>0.0027577546296296295</v>
      </c>
    </row>
    <row r="327" spans="1:16" ht="15">
      <c r="A327" s="1" t="s">
        <v>252</v>
      </c>
      <c r="B327" s="27">
        <v>0.0038165509259259264</v>
      </c>
      <c r="C327" s="3">
        <v>330</v>
      </c>
      <c r="D327" s="3">
        <f t="shared" si="13"/>
        <v>330</v>
      </c>
      <c r="F327" s="3">
        <v>1</v>
      </c>
      <c r="P327" s="25">
        <v>0.0038165509259259264</v>
      </c>
    </row>
    <row r="328" spans="1:6" ht="15">
      <c r="A328" s="1" t="s">
        <v>254</v>
      </c>
      <c r="D328" s="3">
        <f t="shared" si="13"/>
        <v>0</v>
      </c>
      <c r="F328" s="3">
        <v>1</v>
      </c>
    </row>
    <row r="329" spans="1:16" ht="15">
      <c r="A329" s="1" t="s">
        <v>1615</v>
      </c>
      <c r="B329" s="27">
        <v>0.0028368055555555555</v>
      </c>
      <c r="C329" s="3">
        <v>245</v>
      </c>
      <c r="D329" s="3">
        <f t="shared" si="13"/>
        <v>245</v>
      </c>
      <c r="F329" s="3">
        <v>1</v>
      </c>
      <c r="M329" s="21">
        <v>0.0036140046296296298</v>
      </c>
      <c r="N329" s="21">
        <v>0.0028627314814814817</v>
      </c>
      <c r="O329" s="21">
        <v>0.002965856481481481</v>
      </c>
      <c r="P329" s="25">
        <v>0.0028368055555555555</v>
      </c>
    </row>
    <row r="330" spans="1:16" ht="15">
      <c r="A330" s="1" t="s">
        <v>1616</v>
      </c>
      <c r="B330" s="27">
        <v>0.003179166666666667</v>
      </c>
      <c r="C330" s="3">
        <v>291</v>
      </c>
      <c r="D330" s="3">
        <f t="shared" si="13"/>
        <v>291</v>
      </c>
      <c r="F330" s="3">
        <v>1</v>
      </c>
      <c r="M330" s="21">
        <v>0.003889236111111111</v>
      </c>
      <c r="N330" s="25">
        <v>0.003179166666666667</v>
      </c>
      <c r="O330" s="21">
        <v>0.003415277777777778</v>
      </c>
      <c r="P330" s="27">
        <v>0.0033663194444444444</v>
      </c>
    </row>
    <row r="331" ht="15">
      <c r="B331" s="28"/>
    </row>
    <row r="332" spans="1:2" ht="15.6">
      <c r="A332" s="12" t="s">
        <v>175</v>
      </c>
      <c r="B332" s="28"/>
    </row>
    <row r="333" spans="1:16" ht="15">
      <c r="A333" s="1" t="s">
        <v>177</v>
      </c>
      <c r="B333" s="25">
        <v>0.002344212962962963</v>
      </c>
      <c r="C333" s="3">
        <v>210</v>
      </c>
      <c r="D333" s="3">
        <f aca="true" t="shared" si="14" ref="D333:D350">C333/F333</f>
        <v>210</v>
      </c>
      <c r="F333" s="3">
        <v>1</v>
      </c>
      <c r="M333" s="25">
        <v>0.002344212962962963</v>
      </c>
      <c r="N333" s="21">
        <v>0.0024346064814814816</v>
      </c>
      <c r="O333" s="21">
        <v>0.002509375</v>
      </c>
      <c r="P333" s="27">
        <v>0.0024322916666666664</v>
      </c>
    </row>
    <row r="334" spans="1:15" ht="15">
      <c r="A334" s="1" t="s">
        <v>180</v>
      </c>
      <c r="B334" s="27">
        <v>0.003549884259259259</v>
      </c>
      <c r="C334" s="3">
        <v>307</v>
      </c>
      <c r="D334" s="3">
        <f t="shared" si="14"/>
        <v>307</v>
      </c>
      <c r="F334" s="3">
        <v>1</v>
      </c>
      <c r="O334" s="25">
        <v>0.003549884259259259</v>
      </c>
    </row>
    <row r="335" spans="1:6" ht="15">
      <c r="A335" s="1" t="s">
        <v>183</v>
      </c>
      <c r="B335" s="28"/>
      <c r="D335" s="3">
        <f t="shared" si="14"/>
        <v>0</v>
      </c>
      <c r="F335" s="3">
        <v>1</v>
      </c>
    </row>
    <row r="336" spans="1:16" ht="15">
      <c r="A336" s="1" t="s">
        <v>313</v>
      </c>
      <c r="B336" s="27">
        <v>0.0026056712962962965</v>
      </c>
      <c r="C336" s="3">
        <v>228</v>
      </c>
      <c r="D336" s="3">
        <f t="shared" si="14"/>
        <v>228</v>
      </c>
      <c r="F336" s="3">
        <v>1</v>
      </c>
      <c r="M336" s="21">
        <v>0.002815972222222222</v>
      </c>
      <c r="N336" s="25">
        <v>0.0026056712962962965</v>
      </c>
      <c r="O336" s="21">
        <v>0.0026759259259259258</v>
      </c>
      <c r="P336" s="27">
        <v>0.002637731481481482</v>
      </c>
    </row>
    <row r="337" spans="1:15" ht="15">
      <c r="A337" s="1" t="s">
        <v>315</v>
      </c>
      <c r="B337" s="27">
        <v>0.003422569444444444</v>
      </c>
      <c r="C337" s="3">
        <v>296</v>
      </c>
      <c r="D337" s="3">
        <f t="shared" si="14"/>
        <v>296</v>
      </c>
      <c r="F337" s="3">
        <v>1</v>
      </c>
      <c r="O337" s="25">
        <v>0.003422569444444444</v>
      </c>
    </row>
    <row r="338" spans="1:6" ht="15">
      <c r="A338" s="1" t="s">
        <v>317</v>
      </c>
      <c r="B338" s="28"/>
      <c r="D338" s="3">
        <f t="shared" si="14"/>
        <v>0</v>
      </c>
      <c r="F338" s="3">
        <v>1</v>
      </c>
    </row>
    <row r="339" spans="1:16" ht="15">
      <c r="A339" s="1" t="s">
        <v>319</v>
      </c>
      <c r="B339" s="27">
        <v>0.002756134259259259</v>
      </c>
      <c r="C339" s="3">
        <v>244</v>
      </c>
      <c r="D339" s="3">
        <f t="shared" si="14"/>
        <v>244</v>
      </c>
      <c r="F339" s="3">
        <v>1</v>
      </c>
      <c r="M339" s="21">
        <v>0.002932060185185185</v>
      </c>
      <c r="N339" s="25">
        <v>0.002756134259259259</v>
      </c>
      <c r="O339" s="21">
        <v>0.0028295138888888884</v>
      </c>
      <c r="P339" s="27">
        <v>0.002820486111111111</v>
      </c>
    </row>
    <row r="340" spans="1:16" ht="15">
      <c r="A340" s="1" t="s">
        <v>321</v>
      </c>
      <c r="B340" s="27">
        <v>0.0026905092592592592</v>
      </c>
      <c r="C340" s="3">
        <v>233</v>
      </c>
      <c r="D340" s="3">
        <f t="shared" si="14"/>
        <v>233</v>
      </c>
      <c r="F340" s="3">
        <v>1</v>
      </c>
      <c r="M340" s="21">
        <v>0.00297037037037037</v>
      </c>
      <c r="N340" s="21">
        <v>0.002721064814814815</v>
      </c>
      <c r="O340" s="25">
        <v>0.0026905092592592592</v>
      </c>
      <c r="P340" s="21">
        <v>0.0027806712962962963</v>
      </c>
    </row>
    <row r="341" spans="1:6" ht="15">
      <c r="A341" s="1" t="s">
        <v>323</v>
      </c>
      <c r="B341" s="28"/>
      <c r="D341" s="3">
        <f t="shared" si="14"/>
        <v>0</v>
      </c>
      <c r="F341" s="3">
        <v>1</v>
      </c>
    </row>
    <row r="342" spans="1:6" ht="15">
      <c r="A342" s="1" t="s">
        <v>325</v>
      </c>
      <c r="B342" s="28"/>
      <c r="D342" s="3">
        <f t="shared" si="14"/>
        <v>0</v>
      </c>
      <c r="F342" s="3">
        <v>1</v>
      </c>
    </row>
    <row r="343" spans="1:16" ht="15">
      <c r="A343" s="1" t="s">
        <v>257</v>
      </c>
      <c r="B343" s="27">
        <v>0.0028133101851851856</v>
      </c>
      <c r="C343" s="3">
        <v>243</v>
      </c>
      <c r="D343" s="3">
        <f t="shared" si="14"/>
        <v>243</v>
      </c>
      <c r="F343" s="3">
        <v>1</v>
      </c>
      <c r="M343" s="21">
        <v>0.0033792824074074072</v>
      </c>
      <c r="N343" s="21">
        <v>0.0028425925925925927</v>
      </c>
      <c r="O343" s="21">
        <v>0.0028924768518518522</v>
      </c>
      <c r="P343" s="25">
        <v>0.0028133101851851856</v>
      </c>
    </row>
    <row r="344" spans="1:16" ht="15">
      <c r="A344" s="1" t="s">
        <v>259</v>
      </c>
      <c r="B344" s="27">
        <v>0.003915972222222223</v>
      </c>
      <c r="C344" s="3">
        <v>338</v>
      </c>
      <c r="D344" s="3">
        <f t="shared" si="14"/>
        <v>338</v>
      </c>
      <c r="F344" s="3">
        <v>1</v>
      </c>
      <c r="P344" s="25">
        <v>0.003915972222222223</v>
      </c>
    </row>
    <row r="345" spans="1:6" ht="15">
      <c r="A345" s="1" t="s">
        <v>261</v>
      </c>
      <c r="B345" s="28"/>
      <c r="D345" s="3">
        <f t="shared" si="14"/>
        <v>0</v>
      </c>
      <c r="F345" s="3">
        <v>1</v>
      </c>
    </row>
    <row r="346" spans="1:16" ht="15">
      <c r="A346" s="1" t="s">
        <v>263</v>
      </c>
      <c r="B346" s="27">
        <v>0.0030001157407407407</v>
      </c>
      <c r="C346" s="3">
        <v>262</v>
      </c>
      <c r="D346" s="3">
        <f t="shared" si="14"/>
        <v>262</v>
      </c>
      <c r="F346" s="3">
        <v>1</v>
      </c>
      <c r="M346" s="21">
        <v>0.003484027777777778</v>
      </c>
      <c r="N346" s="25">
        <v>0.0030001157407407407</v>
      </c>
      <c r="O346" s="21">
        <v>0.0031133101851851847</v>
      </c>
      <c r="P346" s="27">
        <v>0.0030292824074074076</v>
      </c>
    </row>
    <row r="347" spans="1:6" ht="15">
      <c r="A347" s="1" t="s">
        <v>265</v>
      </c>
      <c r="D347" s="3">
        <f t="shared" si="14"/>
        <v>0</v>
      </c>
      <c r="F347" s="3">
        <v>1</v>
      </c>
    </row>
    <row r="348" spans="1:6" ht="15">
      <c r="A348" s="1" t="s">
        <v>266</v>
      </c>
      <c r="D348" s="3">
        <f t="shared" si="14"/>
        <v>0</v>
      </c>
      <c r="F348" s="3">
        <v>1</v>
      </c>
    </row>
    <row r="349" spans="1:16" ht="15">
      <c r="A349" s="1" t="s">
        <v>1617</v>
      </c>
      <c r="B349" s="21">
        <v>0.003025115740740741</v>
      </c>
      <c r="C349" s="3">
        <v>268</v>
      </c>
      <c r="D349" s="3">
        <f t="shared" si="14"/>
        <v>268</v>
      </c>
      <c r="F349" s="3">
        <v>1</v>
      </c>
      <c r="M349" s="21">
        <v>0.0034854166666666666</v>
      </c>
      <c r="N349" s="25">
        <v>0.003025115740740741</v>
      </c>
      <c r="O349" s="27">
        <v>0.0030961805555555556</v>
      </c>
      <c r="P349" s="21">
        <v>0.003156018518518518</v>
      </c>
    </row>
    <row r="350" spans="1:16" ht="15">
      <c r="A350" s="1" t="s">
        <v>1618</v>
      </c>
      <c r="B350" s="21">
        <v>0.0035059027777777775</v>
      </c>
      <c r="C350" s="3">
        <v>303</v>
      </c>
      <c r="D350" s="3">
        <f t="shared" si="14"/>
        <v>303</v>
      </c>
      <c r="F350" s="3">
        <v>1</v>
      </c>
      <c r="M350" s="21">
        <v>0.004396412037037037</v>
      </c>
      <c r="O350" s="25">
        <v>0.0035059027777777775</v>
      </c>
      <c r="P350" s="21">
        <v>0.003821296296296296</v>
      </c>
    </row>
    <row r="352" ht="15.6">
      <c r="A352" s="12" t="s">
        <v>186</v>
      </c>
    </row>
    <row r="353" spans="1:15" ht="15">
      <c r="A353" s="1" t="s">
        <v>188</v>
      </c>
      <c r="B353" s="21">
        <v>0.0030042824074074073</v>
      </c>
      <c r="C353" s="3">
        <v>260</v>
      </c>
      <c r="D353" s="3">
        <f aca="true" t="shared" si="15" ref="D353:D370">C353/F353</f>
        <v>260</v>
      </c>
      <c r="F353" s="3">
        <v>1</v>
      </c>
      <c r="O353" s="25">
        <v>0.0030042824074074073</v>
      </c>
    </row>
    <row r="354" spans="1:6" ht="15">
      <c r="A354" s="1" t="s">
        <v>191</v>
      </c>
      <c r="D354" s="3">
        <f t="shared" si="15"/>
        <v>0</v>
      </c>
      <c r="F354" s="3">
        <v>1</v>
      </c>
    </row>
    <row r="355" spans="1:6" ht="15">
      <c r="A355" s="1" t="s">
        <v>194</v>
      </c>
      <c r="D355" s="3">
        <f t="shared" si="15"/>
        <v>0</v>
      </c>
      <c r="F355" s="3">
        <v>1</v>
      </c>
    </row>
    <row r="356" spans="1:15" ht="15">
      <c r="A356" s="1" t="s">
        <v>328</v>
      </c>
      <c r="B356" s="21">
        <v>0.0028951388888888885</v>
      </c>
      <c r="C356" s="3">
        <v>250</v>
      </c>
      <c r="D356" s="3">
        <f t="shared" si="15"/>
        <v>250</v>
      </c>
      <c r="F356" s="3">
        <v>1</v>
      </c>
      <c r="M356" s="21">
        <v>0.003151967592592592</v>
      </c>
      <c r="N356" s="21">
        <v>0.0029354166666666665</v>
      </c>
      <c r="O356" s="25">
        <v>0.0028951388888888885</v>
      </c>
    </row>
    <row r="357" spans="1:6" ht="15">
      <c r="A357" s="1" t="s">
        <v>330</v>
      </c>
      <c r="D357" s="3">
        <f t="shared" si="15"/>
        <v>0</v>
      </c>
      <c r="F357" s="3">
        <v>1</v>
      </c>
    </row>
    <row r="358" spans="1:6" ht="15">
      <c r="A358" s="1" t="s">
        <v>332</v>
      </c>
      <c r="D358" s="3">
        <f t="shared" si="15"/>
        <v>0</v>
      </c>
      <c r="F358" s="3">
        <v>1</v>
      </c>
    </row>
    <row r="359" spans="1:15" ht="15">
      <c r="A359" s="1" t="s">
        <v>334</v>
      </c>
      <c r="B359" s="21">
        <v>0.0031460648148148146</v>
      </c>
      <c r="C359" s="3">
        <v>272</v>
      </c>
      <c r="D359" s="3">
        <f t="shared" si="15"/>
        <v>272</v>
      </c>
      <c r="F359" s="3">
        <v>1</v>
      </c>
      <c r="O359" s="25">
        <v>0.0031460648148148146</v>
      </c>
    </row>
    <row r="360" spans="1:15" ht="15">
      <c r="A360" s="1" t="s">
        <v>336</v>
      </c>
      <c r="B360" s="21">
        <v>0.0029037037037037035</v>
      </c>
      <c r="C360" s="3">
        <v>251</v>
      </c>
      <c r="D360" s="3">
        <f t="shared" si="15"/>
        <v>251</v>
      </c>
      <c r="F360" s="3">
        <v>1</v>
      </c>
      <c r="O360" s="25">
        <v>0.0029037037037037035</v>
      </c>
    </row>
    <row r="361" spans="1:6" ht="15">
      <c r="A361" s="1" t="s">
        <v>338</v>
      </c>
      <c r="D361" s="3">
        <f t="shared" si="15"/>
        <v>0</v>
      </c>
      <c r="F361" s="3">
        <v>1</v>
      </c>
    </row>
    <row r="362" spans="1:6" ht="15">
      <c r="A362" s="1" t="s">
        <v>340</v>
      </c>
      <c r="D362" s="3">
        <f t="shared" si="15"/>
        <v>0</v>
      </c>
      <c r="F362" s="3">
        <v>1</v>
      </c>
    </row>
    <row r="363" spans="1:16" ht="15">
      <c r="A363" s="1" t="s">
        <v>269</v>
      </c>
      <c r="B363" s="21">
        <v>0.0030123842592592594</v>
      </c>
      <c r="C363" s="3">
        <v>265</v>
      </c>
      <c r="D363" s="3">
        <f t="shared" si="15"/>
        <v>265</v>
      </c>
      <c r="F363" s="3">
        <v>1</v>
      </c>
      <c r="M363" s="21">
        <v>0.003451388888888889</v>
      </c>
      <c r="N363" s="25">
        <v>0.0030123842592592594</v>
      </c>
      <c r="O363" s="27">
        <v>0.0030690972222222226</v>
      </c>
      <c r="P363" s="21">
        <v>0.0031108796296296297</v>
      </c>
    </row>
    <row r="364" spans="1:6" ht="15">
      <c r="A364" s="1" t="s">
        <v>271</v>
      </c>
      <c r="D364" s="3">
        <f t="shared" si="15"/>
        <v>0</v>
      </c>
      <c r="F364" s="3">
        <v>1</v>
      </c>
    </row>
    <row r="365" spans="1:6" ht="15">
      <c r="A365" s="1" t="s">
        <v>273</v>
      </c>
      <c r="D365" s="3">
        <f t="shared" si="15"/>
        <v>0</v>
      </c>
      <c r="F365" s="3">
        <v>1</v>
      </c>
    </row>
    <row r="366" spans="1:16" ht="15">
      <c r="A366" s="1" t="s">
        <v>275</v>
      </c>
      <c r="B366" s="21">
        <v>0.0032017361111111114</v>
      </c>
      <c r="C366" s="3">
        <v>277</v>
      </c>
      <c r="D366" s="3">
        <f t="shared" si="15"/>
        <v>277</v>
      </c>
      <c r="F366" s="3">
        <v>1</v>
      </c>
      <c r="O366" s="25">
        <v>0.0032017361111111114</v>
      </c>
      <c r="P366" s="21">
        <v>0.003919560185185186</v>
      </c>
    </row>
    <row r="367" spans="1:6" ht="15">
      <c r="A367" s="1" t="s">
        <v>277</v>
      </c>
      <c r="D367" s="3">
        <f t="shared" si="15"/>
        <v>0</v>
      </c>
      <c r="F367" s="3">
        <v>1</v>
      </c>
    </row>
    <row r="368" spans="1:6" ht="15">
      <c r="A368" s="1" t="s">
        <v>279</v>
      </c>
      <c r="D368" s="3">
        <f t="shared" si="15"/>
        <v>0</v>
      </c>
      <c r="F368" s="3">
        <v>1</v>
      </c>
    </row>
    <row r="369" spans="1:16" ht="15">
      <c r="A369" s="1" t="s">
        <v>1619</v>
      </c>
      <c r="B369" s="21">
        <v>0.0031085648148148153</v>
      </c>
      <c r="C369" s="3">
        <v>269</v>
      </c>
      <c r="D369" s="3">
        <f t="shared" si="15"/>
        <v>269</v>
      </c>
      <c r="F369" s="3">
        <v>1</v>
      </c>
      <c r="M369" s="21">
        <v>0.0037179398148148145</v>
      </c>
      <c r="N369" s="21">
        <v>0.0031906250000000003</v>
      </c>
      <c r="O369" s="25">
        <v>0.0031085648148148153</v>
      </c>
      <c r="P369" s="21">
        <v>0.003345949074074074</v>
      </c>
    </row>
    <row r="370" spans="1:15" ht="15">
      <c r="A370" s="1" t="s">
        <v>1620</v>
      </c>
      <c r="B370" s="21">
        <v>0.003927083333333334</v>
      </c>
      <c r="C370" s="3">
        <v>339</v>
      </c>
      <c r="D370" s="3">
        <f t="shared" si="15"/>
        <v>339</v>
      </c>
      <c r="F370" s="3">
        <v>1</v>
      </c>
      <c r="O370" s="25">
        <v>0.003927083333333334</v>
      </c>
    </row>
    <row r="372" ht="15.6">
      <c r="A372" s="12" t="s">
        <v>1621</v>
      </c>
    </row>
    <row r="373" spans="1:15" ht="15">
      <c r="A373" s="1" t="s">
        <v>1622</v>
      </c>
      <c r="B373" s="21"/>
      <c r="C373" s="3">
        <v>260</v>
      </c>
      <c r="D373" s="3">
        <f aca="true" t="shared" si="16" ref="D373:D390">C373/F373</f>
        <v>260</v>
      </c>
      <c r="F373" s="3">
        <v>1</v>
      </c>
      <c r="O373" s="25"/>
    </row>
    <row r="374" spans="1:6" ht="15">
      <c r="A374" s="1" t="s">
        <v>1623</v>
      </c>
      <c r="D374" s="3">
        <f t="shared" si="16"/>
        <v>0</v>
      </c>
      <c r="F374" s="3">
        <v>1</v>
      </c>
    </row>
    <row r="375" spans="1:6" ht="15">
      <c r="A375" s="1" t="s">
        <v>1624</v>
      </c>
      <c r="D375" s="3">
        <f t="shared" si="16"/>
        <v>0</v>
      </c>
      <c r="F375" s="3">
        <v>1</v>
      </c>
    </row>
    <row r="376" spans="1:15" ht="15">
      <c r="A376" s="1" t="s">
        <v>1625</v>
      </c>
      <c r="B376" s="21"/>
      <c r="C376" s="3">
        <v>250</v>
      </c>
      <c r="D376" s="3">
        <f t="shared" si="16"/>
        <v>250</v>
      </c>
      <c r="F376" s="3">
        <v>1</v>
      </c>
      <c r="N376" s="21"/>
      <c r="O376" s="25"/>
    </row>
    <row r="377" spans="1:6" ht="15">
      <c r="A377" s="1" t="s">
        <v>1626</v>
      </c>
      <c r="D377" s="3">
        <f t="shared" si="16"/>
        <v>0</v>
      </c>
      <c r="F377" s="3">
        <v>1</v>
      </c>
    </row>
    <row r="378" spans="1:6" ht="15">
      <c r="A378" s="1" t="s">
        <v>1627</v>
      </c>
      <c r="D378" s="3">
        <f t="shared" si="16"/>
        <v>0</v>
      </c>
      <c r="F378" s="3">
        <v>1</v>
      </c>
    </row>
    <row r="379" spans="1:15" ht="15">
      <c r="A379" s="1" t="s">
        <v>1628</v>
      </c>
      <c r="B379" s="21"/>
      <c r="C379" s="3">
        <v>272</v>
      </c>
      <c r="D379" s="3">
        <f t="shared" si="16"/>
        <v>272</v>
      </c>
      <c r="F379" s="3">
        <v>1</v>
      </c>
      <c r="O379" s="25"/>
    </row>
    <row r="380" spans="1:15" ht="15">
      <c r="A380" s="1" t="s">
        <v>1629</v>
      </c>
      <c r="B380" s="21"/>
      <c r="C380" s="3">
        <v>251</v>
      </c>
      <c r="D380" s="3">
        <f t="shared" si="16"/>
        <v>251</v>
      </c>
      <c r="F380" s="3">
        <v>1</v>
      </c>
      <c r="O380" s="25"/>
    </row>
    <row r="381" spans="1:6" ht="15">
      <c r="A381" s="1" t="s">
        <v>1630</v>
      </c>
      <c r="D381" s="3">
        <f t="shared" si="16"/>
        <v>0</v>
      </c>
      <c r="F381" s="3">
        <v>1</v>
      </c>
    </row>
    <row r="382" spans="1:6" ht="15">
      <c r="A382" s="1" t="s">
        <v>1631</v>
      </c>
      <c r="D382" s="3">
        <f t="shared" si="16"/>
        <v>0</v>
      </c>
      <c r="F382" s="3">
        <v>1</v>
      </c>
    </row>
    <row r="383" spans="1:16" ht="15">
      <c r="A383" s="1" t="s">
        <v>1632</v>
      </c>
      <c r="B383" s="21"/>
      <c r="C383" s="3">
        <v>265</v>
      </c>
      <c r="D383" s="3">
        <f t="shared" si="16"/>
        <v>265</v>
      </c>
      <c r="F383" s="3">
        <v>1</v>
      </c>
      <c r="N383" s="25"/>
      <c r="O383" s="27"/>
      <c r="P383" s="21"/>
    </row>
    <row r="384" spans="1:6" ht="15">
      <c r="A384" s="1" t="s">
        <v>1633</v>
      </c>
      <c r="D384" s="3">
        <f t="shared" si="16"/>
        <v>0</v>
      </c>
      <c r="F384" s="3">
        <v>1</v>
      </c>
    </row>
    <row r="385" spans="1:6" ht="15">
      <c r="A385" s="1" t="s">
        <v>1634</v>
      </c>
      <c r="D385" s="3">
        <f t="shared" si="16"/>
        <v>0</v>
      </c>
      <c r="F385" s="3">
        <v>1</v>
      </c>
    </row>
    <row r="386" spans="1:16" ht="15">
      <c r="A386" s="1" t="s">
        <v>1635</v>
      </c>
      <c r="B386" s="21"/>
      <c r="C386" s="3">
        <v>277</v>
      </c>
      <c r="D386" s="3">
        <f t="shared" si="16"/>
        <v>277</v>
      </c>
      <c r="F386" s="3">
        <v>1</v>
      </c>
      <c r="O386" s="25"/>
      <c r="P386" s="21"/>
    </row>
    <row r="387" spans="1:6" ht="15">
      <c r="A387" s="1" t="s">
        <v>1636</v>
      </c>
      <c r="D387" s="3">
        <f t="shared" si="16"/>
        <v>0</v>
      </c>
      <c r="F387" s="3">
        <v>1</v>
      </c>
    </row>
    <row r="388" spans="1:6" ht="15">
      <c r="A388" s="1" t="s">
        <v>1637</v>
      </c>
      <c r="D388" s="3">
        <f t="shared" si="16"/>
        <v>0</v>
      </c>
      <c r="F388" s="3">
        <v>1</v>
      </c>
    </row>
    <row r="389" spans="1:16" ht="15">
      <c r="A389" s="1" t="s">
        <v>1638</v>
      </c>
      <c r="B389" s="21"/>
      <c r="C389" s="3">
        <v>269</v>
      </c>
      <c r="D389" s="3">
        <f t="shared" si="16"/>
        <v>269</v>
      </c>
      <c r="F389" s="3">
        <v>1</v>
      </c>
      <c r="M389" s="21">
        <v>0.0037997685185185183</v>
      </c>
      <c r="N389" s="21"/>
      <c r="O389" s="25"/>
      <c r="P389" s="21"/>
    </row>
    <row r="390" spans="1:15" ht="15">
      <c r="A390" s="1" t="s">
        <v>1639</v>
      </c>
      <c r="B390" s="21"/>
      <c r="C390" s="3">
        <v>339</v>
      </c>
      <c r="D390" s="3">
        <f t="shared" si="16"/>
        <v>339</v>
      </c>
      <c r="F390" s="3">
        <v>1</v>
      </c>
      <c r="O390" s="25"/>
    </row>
    <row r="391" spans="1:15" ht="15">
      <c r="A391" s="1"/>
      <c r="B391" s="21"/>
      <c r="O391" s="25"/>
    </row>
    <row r="392" spans="1:3" ht="15">
      <c r="A392" s="22" t="s">
        <v>1640</v>
      </c>
      <c r="B392" s="3" t="s">
        <v>1641</v>
      </c>
      <c r="C392" s="3" t="s">
        <v>1641</v>
      </c>
    </row>
    <row r="393" ht="15">
      <c r="A393" s="22"/>
    </row>
    <row r="394" spans="1:252" s="46" customFormat="1" ht="15">
      <c r="A394" s="49" t="s">
        <v>5</v>
      </c>
      <c r="AN394" s="47"/>
      <c r="AO394" s="47"/>
      <c r="BY394" s="47"/>
      <c r="BZ394" s="47"/>
      <c r="DC394" s="48"/>
      <c r="DE394" s="48"/>
      <c r="DF394" s="47"/>
      <c r="EP394" s="47"/>
      <c r="EQ394" s="47"/>
      <c r="FY394" s="47"/>
      <c r="FZ394" s="47"/>
      <c r="HJ394" s="47"/>
      <c r="HK394" s="47"/>
      <c r="IR394" s="47"/>
    </row>
    <row r="395" spans="1:32" ht="15">
      <c r="A395" s="1" t="s">
        <v>1642</v>
      </c>
      <c r="B395" s="21">
        <v>0.0014130787037037037</v>
      </c>
      <c r="C395" s="3">
        <v>122</v>
      </c>
      <c r="D395" s="3">
        <f aca="true" t="shared" si="17" ref="D395:D443">C395/F395</f>
        <v>244</v>
      </c>
      <c r="F395" s="3">
        <v>0.5</v>
      </c>
      <c r="I395" s="21">
        <v>0.0014130787037037037</v>
      </c>
      <c r="M395" s="29" t="s">
        <v>1643</v>
      </c>
      <c r="N395" s="29" t="s">
        <v>1644</v>
      </c>
      <c r="O395" s="29" t="s">
        <v>1645</v>
      </c>
      <c r="P395" s="29" t="s">
        <v>1646</v>
      </c>
      <c r="Q395" s="30" t="s">
        <v>1647</v>
      </c>
      <c r="R395" s="29" t="s">
        <v>1648</v>
      </c>
      <c r="S395" s="29" t="s">
        <v>1649</v>
      </c>
      <c r="T395" s="29" t="s">
        <v>1650</v>
      </c>
      <c r="U395" s="29" t="s">
        <v>1651</v>
      </c>
      <c r="V395" s="29" t="s">
        <v>1652</v>
      </c>
      <c r="W395" s="29" t="s">
        <v>1653</v>
      </c>
      <c r="X395" s="29" t="s">
        <v>1654</v>
      </c>
      <c r="AA395" s="29" t="s">
        <v>1655</v>
      </c>
      <c r="AB395" s="29" t="s">
        <v>1656</v>
      </c>
      <c r="AF395" s="29" t="s">
        <v>1657</v>
      </c>
    </row>
    <row r="396" spans="1:32" ht="15">
      <c r="A396" s="1" t="s">
        <v>1658</v>
      </c>
      <c r="B396" s="21">
        <v>0.0017245370370370372</v>
      </c>
      <c r="C396" s="3">
        <v>149</v>
      </c>
      <c r="D396" s="3">
        <f t="shared" si="17"/>
        <v>298</v>
      </c>
      <c r="F396" s="3">
        <v>0.5</v>
      </c>
      <c r="I396" s="21">
        <v>0.0017633101851851852</v>
      </c>
      <c r="M396" s="29" t="s">
        <v>1659</v>
      </c>
      <c r="N396" s="29" t="s">
        <v>1660</v>
      </c>
      <c r="O396" s="29" t="s">
        <v>1661</v>
      </c>
      <c r="P396" s="29" t="s">
        <v>1662</v>
      </c>
      <c r="Q396" s="30" t="s">
        <v>1663</v>
      </c>
      <c r="R396" s="29" t="s">
        <v>1664</v>
      </c>
      <c r="S396" s="29" t="s">
        <v>1665</v>
      </c>
      <c r="T396" s="29" t="s">
        <v>1666</v>
      </c>
      <c r="U396" s="29" t="s">
        <v>1667</v>
      </c>
      <c r="V396" s="29" t="s">
        <v>1668</v>
      </c>
      <c r="W396" s="29" t="s">
        <v>1669</v>
      </c>
      <c r="X396" s="29" t="s">
        <v>1670</v>
      </c>
      <c r="AA396" s="29" t="s">
        <v>1671</v>
      </c>
      <c r="AB396" s="29" t="s">
        <v>1672</v>
      </c>
      <c r="AF396" s="29" t="s">
        <v>1673</v>
      </c>
    </row>
    <row r="397" spans="1:24" ht="15">
      <c r="A397" s="1" t="s">
        <v>1674</v>
      </c>
      <c r="B397" s="21">
        <v>0.0015045138888888888</v>
      </c>
      <c r="C397" s="3">
        <v>130</v>
      </c>
      <c r="D397" s="3">
        <f t="shared" si="17"/>
        <v>260</v>
      </c>
      <c r="F397" s="3">
        <v>0.5</v>
      </c>
      <c r="I397" s="21">
        <v>0.0015045138888888888</v>
      </c>
      <c r="M397" s="29" t="s">
        <v>1675</v>
      </c>
      <c r="N397" s="29" t="s">
        <v>1676</v>
      </c>
      <c r="O397" s="29" t="s">
        <v>1677</v>
      </c>
      <c r="P397" s="29" t="s">
        <v>1678</v>
      </c>
      <c r="Q397" s="29" t="s">
        <v>1679</v>
      </c>
      <c r="R397" s="29" t="s">
        <v>1680</v>
      </c>
      <c r="S397" s="29" t="s">
        <v>1681</v>
      </c>
      <c r="T397" s="30" t="s">
        <v>1682</v>
      </c>
      <c r="U397" s="29" t="s">
        <v>1683</v>
      </c>
      <c r="V397" s="29" t="s">
        <v>1684</v>
      </c>
      <c r="W397" s="29" t="s">
        <v>1685</v>
      </c>
      <c r="X397" s="29" t="s">
        <v>1686</v>
      </c>
    </row>
    <row r="398" spans="1:24" ht="15">
      <c r="A398" s="1" t="s">
        <v>1687</v>
      </c>
      <c r="B398" s="21">
        <v>0.0017525462962962963</v>
      </c>
      <c r="C398" s="3">
        <v>151</v>
      </c>
      <c r="D398" s="3">
        <f t="shared" si="17"/>
        <v>302</v>
      </c>
      <c r="F398" s="3">
        <v>0.5</v>
      </c>
      <c r="I398" s="21">
        <v>0.0017525462962962963</v>
      </c>
      <c r="M398" s="29" t="s">
        <v>1688</v>
      </c>
      <c r="N398" s="29" t="s">
        <v>1689</v>
      </c>
      <c r="O398" s="29" t="s">
        <v>1690</v>
      </c>
      <c r="P398" s="29" t="s">
        <v>1691</v>
      </c>
      <c r="Q398" s="30" t="s">
        <v>1692</v>
      </c>
      <c r="R398" s="29" t="s">
        <v>1693</v>
      </c>
      <c r="S398" s="29" t="s">
        <v>1694</v>
      </c>
      <c r="T398" s="29" t="s">
        <v>1695</v>
      </c>
      <c r="U398" s="29" t="s">
        <v>1696</v>
      </c>
      <c r="V398" s="29" t="s">
        <v>1697</v>
      </c>
      <c r="W398" s="29" t="s">
        <v>1698</v>
      </c>
      <c r="X398" s="29" t="s">
        <v>1699</v>
      </c>
    </row>
    <row r="399" spans="1:32" ht="15">
      <c r="A399" s="1" t="s">
        <v>1700</v>
      </c>
      <c r="B399" s="21">
        <v>0.0014677083333333332</v>
      </c>
      <c r="C399" s="3">
        <v>127</v>
      </c>
      <c r="D399" s="3">
        <f t="shared" si="17"/>
        <v>254</v>
      </c>
      <c r="F399" s="3">
        <v>0.5</v>
      </c>
      <c r="I399" s="21">
        <v>0.0014677083333333332</v>
      </c>
      <c r="M399" s="29" t="s">
        <v>1701</v>
      </c>
      <c r="N399" s="29" t="s">
        <v>1702</v>
      </c>
      <c r="O399" s="29" t="s">
        <v>1703</v>
      </c>
      <c r="P399" s="29" t="s">
        <v>1704</v>
      </c>
      <c r="Q399" s="30" t="s">
        <v>1705</v>
      </c>
      <c r="R399" s="29" t="s">
        <v>1706</v>
      </c>
      <c r="S399" s="29" t="s">
        <v>1707</v>
      </c>
      <c r="T399" s="29" t="s">
        <v>1708</v>
      </c>
      <c r="U399" s="29" t="s">
        <v>1709</v>
      </c>
      <c r="V399" s="29" t="s">
        <v>1710</v>
      </c>
      <c r="W399" s="29" t="s">
        <v>1711</v>
      </c>
      <c r="X399" s="29" t="s">
        <v>1712</v>
      </c>
      <c r="AA399" s="29" t="s">
        <v>1713</v>
      </c>
      <c r="AB399" s="29" t="s">
        <v>1714</v>
      </c>
      <c r="AF399" s="29" t="s">
        <v>1715</v>
      </c>
    </row>
    <row r="400" spans="1:32" ht="15">
      <c r="A400" s="1" t="s">
        <v>1716</v>
      </c>
      <c r="B400" s="21">
        <v>0.0017476851851851852</v>
      </c>
      <c r="C400" s="3">
        <v>151</v>
      </c>
      <c r="D400" s="3">
        <f t="shared" si="17"/>
        <v>302</v>
      </c>
      <c r="F400" s="3">
        <v>0.5</v>
      </c>
      <c r="I400" s="21">
        <v>0.001753935185185185</v>
      </c>
      <c r="M400" s="29" t="s">
        <v>1717</v>
      </c>
      <c r="N400" s="29" t="s">
        <v>1718</v>
      </c>
      <c r="O400" s="29" t="s">
        <v>1719</v>
      </c>
      <c r="P400" s="29" t="s">
        <v>1720</v>
      </c>
      <c r="Q400" s="29" t="s">
        <v>1721</v>
      </c>
      <c r="R400" s="29" t="s">
        <v>1722</v>
      </c>
      <c r="S400" s="29" t="s">
        <v>1723</v>
      </c>
      <c r="T400" s="29" t="s">
        <v>1724</v>
      </c>
      <c r="U400" s="29" t="s">
        <v>1725</v>
      </c>
      <c r="V400" s="29" t="s">
        <v>1726</v>
      </c>
      <c r="W400" s="29" t="s">
        <v>1727</v>
      </c>
      <c r="X400" s="29" t="s">
        <v>1728</v>
      </c>
      <c r="AA400" s="30" t="s">
        <v>1729</v>
      </c>
      <c r="AB400" s="29" t="s">
        <v>1730</v>
      </c>
      <c r="AF400" s="29" t="s">
        <v>1731</v>
      </c>
    </row>
    <row r="401" spans="1:32" ht="15">
      <c r="A401" s="1" t="s">
        <v>1732</v>
      </c>
      <c r="B401" s="21">
        <v>0.0014924768518518516</v>
      </c>
      <c r="C401" s="3">
        <v>128</v>
      </c>
      <c r="D401" s="3">
        <f t="shared" si="17"/>
        <v>256</v>
      </c>
      <c r="F401" s="3">
        <v>0.5</v>
      </c>
      <c r="I401" s="21">
        <v>0.0014924768518518516</v>
      </c>
      <c r="M401" s="29" t="s">
        <v>1733</v>
      </c>
      <c r="N401" s="29" t="s">
        <v>1667</v>
      </c>
      <c r="O401" s="29" t="s">
        <v>1734</v>
      </c>
      <c r="P401" s="29" t="s">
        <v>1735</v>
      </c>
      <c r="Q401" s="29" t="s">
        <v>1736</v>
      </c>
      <c r="R401" s="29" t="s">
        <v>1737</v>
      </c>
      <c r="S401" s="29" t="s">
        <v>1738</v>
      </c>
      <c r="T401" s="29" t="s">
        <v>1739</v>
      </c>
      <c r="U401" s="29" t="s">
        <v>1740</v>
      </c>
      <c r="V401" s="29" t="s">
        <v>1741</v>
      </c>
      <c r="W401" s="29" t="s">
        <v>1742</v>
      </c>
      <c r="X401" s="30" t="s">
        <v>1743</v>
      </c>
      <c r="AA401" s="29" t="s">
        <v>1744</v>
      </c>
      <c r="AB401" s="29" t="s">
        <v>1745</v>
      </c>
      <c r="AF401" s="29" t="s">
        <v>1746</v>
      </c>
    </row>
    <row r="402" spans="1:32" ht="15">
      <c r="A402" s="1" t="s">
        <v>1747</v>
      </c>
      <c r="B402" s="21">
        <v>0.0017061342592592595</v>
      </c>
      <c r="C402" s="3">
        <v>147</v>
      </c>
      <c r="D402" s="3">
        <f t="shared" si="17"/>
        <v>294</v>
      </c>
      <c r="F402" s="3">
        <v>0.5</v>
      </c>
      <c r="I402" s="21">
        <v>0.0017061342592592595</v>
      </c>
      <c r="M402" s="29" t="s">
        <v>1748</v>
      </c>
      <c r="N402" s="29" t="s">
        <v>1749</v>
      </c>
      <c r="O402" s="29" t="s">
        <v>1750</v>
      </c>
      <c r="P402" s="29" t="s">
        <v>1751</v>
      </c>
      <c r="Q402" s="29" t="s">
        <v>1752</v>
      </c>
      <c r="R402" s="29" t="s">
        <v>1753</v>
      </c>
      <c r="S402" s="29" t="s">
        <v>1754</v>
      </c>
      <c r="T402" s="29" t="s">
        <v>1755</v>
      </c>
      <c r="U402" s="29" t="s">
        <v>1756</v>
      </c>
      <c r="V402" s="29" t="s">
        <v>1757</v>
      </c>
      <c r="W402" s="29" t="s">
        <v>1758</v>
      </c>
      <c r="X402" s="29" t="s">
        <v>1759</v>
      </c>
      <c r="AA402" s="29" t="s">
        <v>1760</v>
      </c>
      <c r="AB402" s="30" t="s">
        <v>1761</v>
      </c>
      <c r="AF402" s="29" t="s">
        <v>1762</v>
      </c>
    </row>
    <row r="403" spans="1:28" ht="15">
      <c r="A403" s="1" t="s">
        <v>1763</v>
      </c>
      <c r="B403" s="21">
        <v>0.00156712962962963</v>
      </c>
      <c r="C403" s="3">
        <v>135</v>
      </c>
      <c r="D403" s="3">
        <f t="shared" si="17"/>
        <v>270</v>
      </c>
      <c r="F403" s="3">
        <v>0.5</v>
      </c>
      <c r="I403" s="21">
        <v>0.00156712962962963</v>
      </c>
      <c r="M403" s="29" t="s">
        <v>1764</v>
      </c>
      <c r="N403" s="29" t="s">
        <v>1765</v>
      </c>
      <c r="O403" s="29" t="s">
        <v>1766</v>
      </c>
      <c r="P403" s="29" t="s">
        <v>1767</v>
      </c>
      <c r="Q403" s="29" t="s">
        <v>1768</v>
      </c>
      <c r="R403" s="29" t="s">
        <v>1769</v>
      </c>
      <c r="S403" s="29" t="s">
        <v>1770</v>
      </c>
      <c r="T403" s="29" t="s">
        <v>1771</v>
      </c>
      <c r="U403" s="29" t="s">
        <v>1772</v>
      </c>
      <c r="V403" s="29" t="s">
        <v>1773</v>
      </c>
      <c r="W403" s="29" t="s">
        <v>1774</v>
      </c>
      <c r="X403" s="29" t="s">
        <v>1775</v>
      </c>
      <c r="AA403" s="30" t="s">
        <v>1776</v>
      </c>
      <c r="AB403" s="29" t="s">
        <v>1777</v>
      </c>
    </row>
    <row r="404" spans="1:28" ht="15">
      <c r="A404" s="1" t="s">
        <v>1778</v>
      </c>
      <c r="B404" s="21">
        <v>0.0017305555555555555</v>
      </c>
      <c r="C404" s="3">
        <v>150</v>
      </c>
      <c r="D404" s="3">
        <f t="shared" si="17"/>
        <v>300</v>
      </c>
      <c r="F404" s="3">
        <v>0.5</v>
      </c>
      <c r="I404" s="21">
        <v>0.0017305555555555555</v>
      </c>
      <c r="M404" s="29" t="s">
        <v>1779</v>
      </c>
      <c r="N404" s="29" t="s">
        <v>1780</v>
      </c>
      <c r="O404" s="29" t="s">
        <v>1781</v>
      </c>
      <c r="P404" s="29" t="s">
        <v>1782</v>
      </c>
      <c r="Q404" s="29" t="s">
        <v>1666</v>
      </c>
      <c r="R404" s="29" t="s">
        <v>1783</v>
      </c>
      <c r="S404" s="29" t="s">
        <v>1784</v>
      </c>
      <c r="T404" s="29" t="s">
        <v>1785</v>
      </c>
      <c r="U404" s="29" t="s">
        <v>1786</v>
      </c>
      <c r="V404" s="29" t="s">
        <v>1787</v>
      </c>
      <c r="W404" s="29" t="s">
        <v>1788</v>
      </c>
      <c r="X404" s="29" t="s">
        <v>1789</v>
      </c>
      <c r="AA404" s="30" t="s">
        <v>1790</v>
      </c>
      <c r="AB404" s="29" t="s">
        <v>1791</v>
      </c>
    </row>
    <row r="405" spans="1:15" ht="15">
      <c r="A405" s="1" t="s">
        <v>1792</v>
      </c>
      <c r="B405" s="21">
        <v>0.0016065972222222222</v>
      </c>
      <c r="C405" s="3">
        <v>138</v>
      </c>
      <c r="D405" s="3">
        <f t="shared" si="17"/>
        <v>276</v>
      </c>
      <c r="F405" s="3">
        <v>0.5</v>
      </c>
      <c r="I405" s="21">
        <v>0.0016065972222222222</v>
      </c>
      <c r="O405" s="21">
        <v>0.0017707175925925926</v>
      </c>
    </row>
    <row r="406" spans="1:15" ht="15">
      <c r="A406" t="s">
        <v>1793</v>
      </c>
      <c r="B406" s="21">
        <v>0.001840162037037037</v>
      </c>
      <c r="C406" s="3">
        <v>159</v>
      </c>
      <c r="D406" s="3">
        <f t="shared" si="17"/>
        <v>318</v>
      </c>
      <c r="F406" s="3">
        <v>0.5</v>
      </c>
      <c r="I406" s="21">
        <v>0.001840162037037037</v>
      </c>
      <c r="O406" s="21">
        <v>0.002086111111111111</v>
      </c>
    </row>
    <row r="407" spans="1:15" ht="15">
      <c r="A407" s="1" t="s">
        <v>1794</v>
      </c>
      <c r="B407" s="21">
        <v>0.0018090277777777777</v>
      </c>
      <c r="C407" s="3">
        <v>156</v>
      </c>
      <c r="D407" s="3">
        <f t="shared" si="17"/>
        <v>312</v>
      </c>
      <c r="F407" s="3">
        <v>0.5</v>
      </c>
      <c r="I407" s="21">
        <v>0.0018090277777777777</v>
      </c>
      <c r="O407" s="21">
        <v>0.0019428240740740742</v>
      </c>
    </row>
    <row r="408" spans="1:15" ht="15">
      <c r="A408" s="1" t="s">
        <v>1795</v>
      </c>
      <c r="B408" s="21">
        <v>0.0021729166666666667</v>
      </c>
      <c r="C408" s="3">
        <v>188</v>
      </c>
      <c r="D408" s="3">
        <f t="shared" si="17"/>
        <v>376</v>
      </c>
      <c r="F408" s="3">
        <v>0.5</v>
      </c>
      <c r="I408" s="21">
        <v>0.0021729166666666667</v>
      </c>
      <c r="O408" s="21"/>
    </row>
    <row r="409" spans="1:15" ht="15">
      <c r="A409" s="1" t="s">
        <v>1796</v>
      </c>
      <c r="B409" s="21">
        <v>0.0015586805555555556</v>
      </c>
      <c r="C409" s="3">
        <v>135</v>
      </c>
      <c r="D409" s="3">
        <f t="shared" si="17"/>
        <v>270</v>
      </c>
      <c r="F409" s="3">
        <v>0.5</v>
      </c>
      <c r="I409" s="21">
        <v>0.0015586805555555556</v>
      </c>
      <c r="O409" s="21">
        <v>0.0017774305555555555</v>
      </c>
    </row>
    <row r="410" spans="1:15" ht="15">
      <c r="A410" s="1" t="s">
        <v>1797</v>
      </c>
      <c r="B410" s="21">
        <v>0.002959143518518519</v>
      </c>
      <c r="C410" s="3">
        <v>256</v>
      </c>
      <c r="D410" s="3">
        <f t="shared" si="17"/>
        <v>512</v>
      </c>
      <c r="F410" s="3">
        <v>0.5</v>
      </c>
      <c r="I410" s="21"/>
      <c r="O410" s="21">
        <v>0.002959143518518519</v>
      </c>
    </row>
    <row r="411" spans="1:252" s="52" customFormat="1" ht="15">
      <c r="A411" s="50" t="s">
        <v>9</v>
      </c>
      <c r="B411" s="51">
        <v>0.0011584490740740741</v>
      </c>
      <c r="C411" s="52">
        <v>100</v>
      </c>
      <c r="D411" s="52">
        <f t="shared" si="17"/>
        <v>200</v>
      </c>
      <c r="F411" s="52">
        <v>0.5</v>
      </c>
      <c r="I411" s="51">
        <v>0.0011584490740740741</v>
      </c>
      <c r="M411" s="53" t="s">
        <v>1798</v>
      </c>
      <c r="N411" s="54" t="s">
        <v>1799</v>
      </c>
      <c r="O411" s="54" t="s">
        <v>1800</v>
      </c>
      <c r="P411" s="54" t="s">
        <v>1801</v>
      </c>
      <c r="Q411" s="54" t="s">
        <v>1802</v>
      </c>
      <c r="R411" s="54" t="s">
        <v>1802</v>
      </c>
      <c r="S411" s="54" t="s">
        <v>1803</v>
      </c>
      <c r="T411" s="54" t="s">
        <v>1804</v>
      </c>
      <c r="U411" s="54" t="s">
        <v>1805</v>
      </c>
      <c r="V411" s="54" t="s">
        <v>1806</v>
      </c>
      <c r="W411" s="54" t="s">
        <v>1807</v>
      </c>
      <c r="X411" s="54" t="s">
        <v>1808</v>
      </c>
      <c r="AA411" s="54" t="s">
        <v>1809</v>
      </c>
      <c r="AB411" s="54" t="s">
        <v>1810</v>
      </c>
      <c r="AF411" s="54" t="s">
        <v>1811</v>
      </c>
      <c r="AN411" s="55"/>
      <c r="AO411" s="55"/>
      <c r="BY411" s="55"/>
      <c r="BZ411" s="55"/>
      <c r="DC411" s="56"/>
      <c r="DE411" s="56"/>
      <c r="DF411" s="55"/>
      <c r="EP411" s="55"/>
      <c r="EQ411" s="55"/>
      <c r="FY411" s="55"/>
      <c r="FZ411" s="55"/>
      <c r="HJ411" s="55"/>
      <c r="HK411" s="55"/>
      <c r="IR411" s="55"/>
    </row>
    <row r="412" spans="1:32" ht="15">
      <c r="A412" s="50" t="s">
        <v>14</v>
      </c>
      <c r="B412" s="21">
        <v>0.0013638888888888887</v>
      </c>
      <c r="C412" s="3">
        <v>118</v>
      </c>
      <c r="D412" s="3">
        <f t="shared" si="17"/>
        <v>236</v>
      </c>
      <c r="F412" s="3">
        <v>0.5</v>
      </c>
      <c r="I412" s="21">
        <v>0.0013638888888888887</v>
      </c>
      <c r="M412" s="29" t="s">
        <v>1812</v>
      </c>
      <c r="N412" s="29" t="s">
        <v>1813</v>
      </c>
      <c r="O412" s="29" t="s">
        <v>1814</v>
      </c>
      <c r="P412" s="29" t="s">
        <v>1815</v>
      </c>
      <c r="Q412" s="29" t="s">
        <v>1816</v>
      </c>
      <c r="R412" s="29" t="s">
        <v>1817</v>
      </c>
      <c r="S412" s="30" t="s">
        <v>1818</v>
      </c>
      <c r="T412" s="29" t="s">
        <v>1819</v>
      </c>
      <c r="U412" s="29" t="s">
        <v>1820</v>
      </c>
      <c r="V412" s="29" t="s">
        <v>1821</v>
      </c>
      <c r="W412" s="29" t="s">
        <v>1822</v>
      </c>
      <c r="X412" s="29" t="s">
        <v>1823</v>
      </c>
      <c r="AA412" s="29" t="s">
        <v>1824</v>
      </c>
      <c r="AB412" s="29" t="s">
        <v>1647</v>
      </c>
      <c r="AF412" s="29" t="s">
        <v>1825</v>
      </c>
    </row>
    <row r="413" spans="1:24" ht="15">
      <c r="A413" s="50" t="s">
        <v>18</v>
      </c>
      <c r="B413" s="21">
        <v>0.001213773148148148</v>
      </c>
      <c r="C413" s="3">
        <v>105</v>
      </c>
      <c r="D413" s="3">
        <f t="shared" si="17"/>
        <v>210</v>
      </c>
      <c r="F413" s="3">
        <v>0.5</v>
      </c>
      <c r="I413" s="21">
        <v>0.001213773148148148</v>
      </c>
      <c r="M413" s="29" t="s">
        <v>1826</v>
      </c>
      <c r="N413" s="29" t="s">
        <v>1827</v>
      </c>
      <c r="O413" s="29" t="s">
        <v>1828</v>
      </c>
      <c r="P413" s="29" t="s">
        <v>1829</v>
      </c>
      <c r="Q413" s="30" t="s">
        <v>1830</v>
      </c>
      <c r="R413" s="29" t="s">
        <v>1831</v>
      </c>
      <c r="S413" s="29" t="s">
        <v>1832</v>
      </c>
      <c r="T413" s="29" t="s">
        <v>1833</v>
      </c>
      <c r="U413" s="29" t="s">
        <v>1834</v>
      </c>
      <c r="V413" s="29" t="s">
        <v>1835</v>
      </c>
      <c r="W413" s="29" t="s">
        <v>1836</v>
      </c>
      <c r="X413" s="31"/>
    </row>
    <row r="414" spans="1:24" ht="15">
      <c r="A414" s="50" t="s">
        <v>23</v>
      </c>
      <c r="B414" s="21">
        <v>0.001438310185185185</v>
      </c>
      <c r="C414" s="3">
        <v>124</v>
      </c>
      <c r="D414" s="3">
        <f t="shared" si="17"/>
        <v>248</v>
      </c>
      <c r="F414" s="3">
        <v>0.5</v>
      </c>
      <c r="I414" s="21">
        <v>0.001438310185185185</v>
      </c>
      <c r="M414" s="29" t="s">
        <v>1837</v>
      </c>
      <c r="N414" s="29" t="s">
        <v>1838</v>
      </c>
      <c r="O414" s="29" t="s">
        <v>1839</v>
      </c>
      <c r="P414" s="29" t="s">
        <v>1840</v>
      </c>
      <c r="Q414" s="29" t="s">
        <v>1841</v>
      </c>
      <c r="R414" s="29" t="s">
        <v>1842</v>
      </c>
      <c r="S414" s="29" t="s">
        <v>1843</v>
      </c>
      <c r="T414" s="29" t="s">
        <v>1844</v>
      </c>
      <c r="U414" s="29" t="s">
        <v>1845</v>
      </c>
      <c r="V414" s="29" t="s">
        <v>1846</v>
      </c>
      <c r="W414" s="29" t="s">
        <v>1842</v>
      </c>
      <c r="X414" s="30" t="s">
        <v>1847</v>
      </c>
    </row>
    <row r="415" spans="1:32" ht="15">
      <c r="A415" s="50" t="s">
        <v>27</v>
      </c>
      <c r="B415" s="21">
        <v>0.001171412037037037</v>
      </c>
      <c r="C415" s="3">
        <v>101</v>
      </c>
      <c r="D415" s="3">
        <f t="shared" si="17"/>
        <v>202</v>
      </c>
      <c r="F415" s="3">
        <v>0.5</v>
      </c>
      <c r="I415" s="21">
        <v>0.001171412037037037</v>
      </c>
      <c r="M415" s="29" t="s">
        <v>1848</v>
      </c>
      <c r="N415" s="29" t="s">
        <v>1849</v>
      </c>
      <c r="O415" s="29" t="s">
        <v>1850</v>
      </c>
      <c r="P415" s="29" t="s">
        <v>1851</v>
      </c>
      <c r="Q415" s="29" t="s">
        <v>1852</v>
      </c>
      <c r="R415" s="29">
        <v>152.54</v>
      </c>
      <c r="S415" s="29" t="s">
        <v>1853</v>
      </c>
      <c r="T415" s="30" t="s">
        <v>1854</v>
      </c>
      <c r="U415" s="29" t="s">
        <v>1855</v>
      </c>
      <c r="V415" s="29" t="s">
        <v>1856</v>
      </c>
      <c r="W415" s="29" t="s">
        <v>1857</v>
      </c>
      <c r="X415" s="29" t="s">
        <v>1858</v>
      </c>
      <c r="AA415" s="29" t="s">
        <v>1859</v>
      </c>
      <c r="AB415" s="29" t="s">
        <v>1860</v>
      </c>
      <c r="AF415" s="29" t="s">
        <v>1861</v>
      </c>
    </row>
    <row r="416" spans="1:32" ht="15">
      <c r="A416" s="50" t="s">
        <v>31</v>
      </c>
      <c r="B416" s="21">
        <v>0.001379050925925926</v>
      </c>
      <c r="C416" s="3">
        <v>119</v>
      </c>
      <c r="D416" s="3">
        <f t="shared" si="17"/>
        <v>238</v>
      </c>
      <c r="F416" s="3">
        <v>0.5</v>
      </c>
      <c r="I416" s="21">
        <v>0.001379050925925926</v>
      </c>
      <c r="M416" s="29" t="s">
        <v>1862</v>
      </c>
      <c r="N416" s="29" t="s">
        <v>1863</v>
      </c>
      <c r="O416" s="29" t="s">
        <v>1864</v>
      </c>
      <c r="P416" s="29" t="s">
        <v>1865</v>
      </c>
      <c r="Q416" s="29" t="s">
        <v>1866</v>
      </c>
      <c r="R416" s="29" t="s">
        <v>1867</v>
      </c>
      <c r="S416" s="29" t="s">
        <v>1868</v>
      </c>
      <c r="T416" s="30" t="s">
        <v>1869</v>
      </c>
      <c r="U416" s="29" t="s">
        <v>1870</v>
      </c>
      <c r="V416" s="29" t="s">
        <v>1871</v>
      </c>
      <c r="W416" s="29" t="s">
        <v>1872</v>
      </c>
      <c r="X416" s="29" t="s">
        <v>1873</v>
      </c>
      <c r="AA416" s="29" t="s">
        <v>1874</v>
      </c>
      <c r="AB416" s="29" t="s">
        <v>1875</v>
      </c>
      <c r="AF416" s="29" t="s">
        <v>1876</v>
      </c>
    </row>
    <row r="417" spans="1:32" ht="15">
      <c r="A417" s="50" t="s">
        <v>36</v>
      </c>
      <c r="B417" s="21">
        <v>0.0011929398148148149</v>
      </c>
      <c r="C417" s="3">
        <v>103</v>
      </c>
      <c r="D417" s="3">
        <f t="shared" si="17"/>
        <v>206</v>
      </c>
      <c r="F417" s="3">
        <v>0.5</v>
      </c>
      <c r="I417" s="21">
        <v>0.0011929398148148149</v>
      </c>
      <c r="J417" s="21">
        <v>0.003423611111111111</v>
      </c>
      <c r="M417" s="29" t="s">
        <v>1877</v>
      </c>
      <c r="N417" s="29" t="s">
        <v>1878</v>
      </c>
      <c r="O417" s="29" t="s">
        <v>1879</v>
      </c>
      <c r="P417" s="29" t="s">
        <v>1880</v>
      </c>
      <c r="Q417" s="30" t="s">
        <v>1881</v>
      </c>
      <c r="R417" s="29" t="s">
        <v>1882</v>
      </c>
      <c r="S417" s="29" t="s">
        <v>1883</v>
      </c>
      <c r="T417" s="29" t="s">
        <v>1884</v>
      </c>
      <c r="U417" s="29" t="s">
        <v>1885</v>
      </c>
      <c r="V417" s="29" t="s">
        <v>1886</v>
      </c>
      <c r="W417" s="29" t="s">
        <v>1887</v>
      </c>
      <c r="X417" s="29" t="s">
        <v>1888</v>
      </c>
      <c r="AA417" s="29" t="s">
        <v>1889</v>
      </c>
      <c r="AB417" s="29" t="s">
        <v>1890</v>
      </c>
      <c r="AF417" s="29" t="s">
        <v>1891</v>
      </c>
    </row>
    <row r="418" spans="1:32" ht="15">
      <c r="A418" s="50" t="s">
        <v>41</v>
      </c>
      <c r="B418" s="21">
        <v>0.0013814814814814816</v>
      </c>
      <c r="C418" s="3">
        <v>119</v>
      </c>
      <c r="D418" s="3">
        <f t="shared" si="17"/>
        <v>238</v>
      </c>
      <c r="F418" s="3">
        <v>0.5</v>
      </c>
      <c r="I418" s="21">
        <v>0.0013814814814814816</v>
      </c>
      <c r="J418" s="21">
        <v>0.0036924768518518517</v>
      </c>
      <c r="M418" s="29" t="s">
        <v>1892</v>
      </c>
      <c r="N418" s="29" t="s">
        <v>1893</v>
      </c>
      <c r="O418" s="29" t="s">
        <v>1894</v>
      </c>
      <c r="P418" s="29" t="s">
        <v>1895</v>
      </c>
      <c r="Q418" s="29" t="s">
        <v>1896</v>
      </c>
      <c r="R418" s="29" t="s">
        <v>1897</v>
      </c>
      <c r="S418" s="30" t="s">
        <v>1898</v>
      </c>
      <c r="T418" s="29" t="s">
        <v>1899</v>
      </c>
      <c r="U418" s="29" t="s">
        <v>1900</v>
      </c>
      <c r="V418" s="29" t="s">
        <v>1901</v>
      </c>
      <c r="W418" s="29" t="s">
        <v>1819</v>
      </c>
      <c r="X418" s="29" t="s">
        <v>1902</v>
      </c>
      <c r="AA418" s="29" t="s">
        <v>1903</v>
      </c>
      <c r="AB418" s="29" t="s">
        <v>1904</v>
      </c>
      <c r="AF418" s="29" t="s">
        <v>1822</v>
      </c>
    </row>
    <row r="419" spans="1:32" ht="15">
      <c r="A419" s="50" t="s">
        <v>1905</v>
      </c>
      <c r="B419" s="43"/>
      <c r="D419" s="46">
        <v>222</v>
      </c>
      <c r="F419" s="3">
        <v>1</v>
      </c>
      <c r="J419" s="21">
        <v>0.003487962962962963</v>
      </c>
      <c r="M419" s="29"/>
      <c r="N419" s="29"/>
      <c r="O419" s="29"/>
      <c r="P419" s="29"/>
      <c r="Q419" s="29"/>
      <c r="R419" s="29"/>
      <c r="S419" s="30"/>
      <c r="T419" s="29"/>
      <c r="U419" s="29"/>
      <c r="V419" s="29"/>
      <c r="W419" s="29"/>
      <c r="X419" s="29"/>
      <c r="AA419" s="29"/>
      <c r="AB419" s="29"/>
      <c r="AF419" s="41"/>
    </row>
    <row r="420" spans="1:28" ht="15">
      <c r="A420" s="50" t="s">
        <v>45</v>
      </c>
      <c r="B420" s="21">
        <v>0.0012491898148148147</v>
      </c>
      <c r="C420" s="3">
        <v>108</v>
      </c>
      <c r="D420" s="3">
        <f t="shared" si="17"/>
        <v>216</v>
      </c>
      <c r="F420" s="3">
        <v>0.5</v>
      </c>
      <c r="I420" s="21">
        <v>0.0012491898148148147</v>
      </c>
      <c r="J420" s="21">
        <v>0.0035357638888888886</v>
      </c>
      <c r="M420" s="29" t="s">
        <v>1906</v>
      </c>
      <c r="N420" s="29" t="s">
        <v>1907</v>
      </c>
      <c r="O420" s="29" t="s">
        <v>1908</v>
      </c>
      <c r="P420" s="30" t="s">
        <v>1909</v>
      </c>
      <c r="Q420" s="29" t="s">
        <v>1910</v>
      </c>
      <c r="R420" s="29" t="s">
        <v>1911</v>
      </c>
      <c r="S420" s="29" t="s">
        <v>1912</v>
      </c>
      <c r="T420" s="29" t="s">
        <v>1913</v>
      </c>
      <c r="U420" s="29" t="s">
        <v>1914</v>
      </c>
      <c r="V420" s="29" t="s">
        <v>1915</v>
      </c>
      <c r="W420" s="29" t="s">
        <v>1916</v>
      </c>
      <c r="X420" s="29" t="s">
        <v>1917</v>
      </c>
      <c r="AA420" s="29" t="s">
        <v>1918</v>
      </c>
      <c r="AB420" s="29" t="s">
        <v>1919</v>
      </c>
    </row>
    <row r="421" spans="1:24" ht="15">
      <c r="A421" s="50" t="s">
        <v>49</v>
      </c>
      <c r="B421" s="21">
        <v>0.0014385416666666667</v>
      </c>
      <c r="C421" s="3">
        <v>124</v>
      </c>
      <c r="D421" s="3">
        <f t="shared" si="17"/>
        <v>248</v>
      </c>
      <c r="F421" s="3">
        <v>0.5</v>
      </c>
      <c r="I421" s="21">
        <v>0.0014385416666666667</v>
      </c>
      <c r="J421" s="21">
        <v>0.003817708333333333</v>
      </c>
      <c r="M421" s="29" t="s">
        <v>1920</v>
      </c>
      <c r="N421" s="29" t="s">
        <v>1921</v>
      </c>
      <c r="O421" s="29" t="s">
        <v>1922</v>
      </c>
      <c r="P421" s="29" t="s">
        <v>1923</v>
      </c>
      <c r="Q421" s="29" t="s">
        <v>1924</v>
      </c>
      <c r="R421" s="29" t="s">
        <v>1925</v>
      </c>
      <c r="S421" s="30" t="s">
        <v>1926</v>
      </c>
      <c r="T421" s="29" t="s">
        <v>1927</v>
      </c>
      <c r="U421" s="29" t="s">
        <v>1928</v>
      </c>
      <c r="V421" s="29" t="s">
        <v>1929</v>
      </c>
      <c r="W421" s="29" t="s">
        <v>1930</v>
      </c>
      <c r="X421" s="29" t="s">
        <v>1931</v>
      </c>
    </row>
    <row r="422" spans="1:24" ht="15">
      <c r="A422" s="50" t="s">
        <v>1932</v>
      </c>
      <c r="B422" s="43"/>
      <c r="D422" s="46">
        <v>232</v>
      </c>
      <c r="F422" s="3">
        <v>1</v>
      </c>
      <c r="J422" s="21">
        <v>0.0037204861111111115</v>
      </c>
      <c r="M422" s="41"/>
      <c r="N422" s="41"/>
      <c r="O422" s="41"/>
      <c r="P422" s="41"/>
      <c r="Q422" s="41"/>
      <c r="R422" s="41"/>
      <c r="S422" s="42"/>
      <c r="T422" s="41"/>
      <c r="U422" s="41"/>
      <c r="V422" s="41"/>
      <c r="W422" s="41"/>
      <c r="X422" s="41"/>
    </row>
    <row r="423" spans="1:15" ht="15">
      <c r="A423" s="57" t="s">
        <v>54</v>
      </c>
      <c r="B423" s="21">
        <v>0.001314351851851852</v>
      </c>
      <c r="C423" s="3">
        <v>114</v>
      </c>
      <c r="D423" s="3">
        <f t="shared" si="17"/>
        <v>228</v>
      </c>
      <c r="F423" s="3">
        <v>0.5</v>
      </c>
      <c r="I423" s="21">
        <v>0.001314351851851852</v>
      </c>
      <c r="J423" s="21">
        <v>0.0035578703703703705</v>
      </c>
      <c r="O423" s="21">
        <v>0.0034248842592592595</v>
      </c>
    </row>
    <row r="424" spans="1:15" ht="15">
      <c r="A424" s="57" t="s">
        <v>58</v>
      </c>
      <c r="B424" s="21">
        <v>0.0015516203703703705</v>
      </c>
      <c r="C424" s="3">
        <v>134</v>
      </c>
      <c r="D424" s="3">
        <f t="shared" si="17"/>
        <v>268</v>
      </c>
      <c r="F424" s="3">
        <v>0.5</v>
      </c>
      <c r="I424" s="21">
        <v>0.0015516203703703705</v>
      </c>
      <c r="J424" s="21">
        <v>0.004191435185185185</v>
      </c>
      <c r="O424" s="21">
        <v>0.003927662037037038</v>
      </c>
    </row>
    <row r="425" spans="1:15" ht="15">
      <c r="A425" s="57" t="s">
        <v>1933</v>
      </c>
      <c r="B425" s="43"/>
      <c r="D425" s="46">
        <v>248</v>
      </c>
      <c r="F425" s="3">
        <v>1</v>
      </c>
      <c r="I425" s="21"/>
      <c r="J425" s="21">
        <v>0.0039001157407407405</v>
      </c>
      <c r="O425" s="21"/>
    </row>
    <row r="426" spans="1:15" ht="15">
      <c r="A426" s="50" t="s">
        <v>63</v>
      </c>
      <c r="B426" s="21">
        <v>0.0014409722222222222</v>
      </c>
      <c r="C426" s="3">
        <v>124.5</v>
      </c>
      <c r="D426" s="3">
        <f t="shared" si="17"/>
        <v>249</v>
      </c>
      <c r="F426" s="3">
        <v>0.5</v>
      </c>
      <c r="I426" s="21">
        <v>0.0014409722222222222</v>
      </c>
      <c r="O426" s="21">
        <v>0.0037069444444444446</v>
      </c>
    </row>
    <row r="427" spans="1:15" ht="15">
      <c r="A427" s="50" t="s">
        <v>68</v>
      </c>
      <c r="B427" s="21">
        <v>0.0017180555555555558</v>
      </c>
      <c r="C427" s="3">
        <v>148</v>
      </c>
      <c r="D427" s="3">
        <f t="shared" si="17"/>
        <v>296</v>
      </c>
      <c r="F427" s="3">
        <v>0.5</v>
      </c>
      <c r="I427" s="21">
        <v>0.0017180555555555558</v>
      </c>
      <c r="O427" s="21">
        <v>0.004609259259259259</v>
      </c>
    </row>
    <row r="428" spans="1:252" s="52" customFormat="1" ht="15">
      <c r="A428" s="50" t="s">
        <v>1934</v>
      </c>
      <c r="B428" s="51">
        <v>0.001613078703703704</v>
      </c>
      <c r="C428" s="52">
        <v>139</v>
      </c>
      <c r="D428" s="52">
        <f t="shared" si="17"/>
        <v>278</v>
      </c>
      <c r="F428" s="52">
        <v>0.5</v>
      </c>
      <c r="I428" s="51">
        <v>0.001613078703703704</v>
      </c>
      <c r="O428" s="51">
        <v>0.004295138888888889</v>
      </c>
      <c r="AN428" s="55"/>
      <c r="AO428" s="55"/>
      <c r="BY428" s="55"/>
      <c r="BZ428" s="55"/>
      <c r="DC428" s="56"/>
      <c r="DE428" s="56"/>
      <c r="DF428" s="55"/>
      <c r="EP428" s="55"/>
      <c r="EQ428" s="55"/>
      <c r="FY428" s="55"/>
      <c r="FZ428" s="55"/>
      <c r="HJ428" s="55"/>
      <c r="HK428" s="55"/>
      <c r="IR428" s="55"/>
    </row>
    <row r="429" spans="1:15" ht="15">
      <c r="A429" s="1" t="s">
        <v>10</v>
      </c>
      <c r="B429" s="21">
        <v>0.0011800925925925926</v>
      </c>
      <c r="C429" s="3">
        <v>102</v>
      </c>
      <c r="D429" s="3">
        <f t="shared" si="17"/>
        <v>204</v>
      </c>
      <c r="F429" s="3">
        <v>0.5</v>
      </c>
      <c r="I429" s="21">
        <v>0.0011800925925925926</v>
      </c>
      <c r="O429" s="21">
        <v>0.0012876157407407406</v>
      </c>
    </row>
    <row r="430" spans="1:15" ht="15">
      <c r="A430" s="1" t="s">
        <v>15</v>
      </c>
      <c r="B430" s="21">
        <v>0.0013689814814814814</v>
      </c>
      <c r="C430" s="3">
        <v>118</v>
      </c>
      <c r="D430" s="3">
        <f t="shared" si="17"/>
        <v>236</v>
      </c>
      <c r="F430" s="3">
        <v>0.5</v>
      </c>
      <c r="I430" s="21">
        <v>0.0013689814814814814</v>
      </c>
      <c r="O430" s="21">
        <v>0.00148125</v>
      </c>
    </row>
    <row r="431" spans="1:15" ht="15">
      <c r="A431" s="1" t="s">
        <v>19</v>
      </c>
      <c r="B431" s="21">
        <v>0.0012289351851851851</v>
      </c>
      <c r="C431" s="3">
        <v>106</v>
      </c>
      <c r="D431" s="3">
        <f t="shared" si="17"/>
        <v>212</v>
      </c>
      <c r="F431" s="3">
        <v>0.5</v>
      </c>
      <c r="I431" s="21">
        <v>0.0012289351851851851</v>
      </c>
      <c r="O431" s="21">
        <v>0.0013784722222222221</v>
      </c>
    </row>
    <row r="432" spans="1:15" ht="15">
      <c r="A432" s="1" t="s">
        <v>24</v>
      </c>
      <c r="B432" s="21">
        <v>0.0014136574074074075</v>
      </c>
      <c r="C432" s="3">
        <v>122</v>
      </c>
      <c r="D432" s="3">
        <f t="shared" si="17"/>
        <v>244</v>
      </c>
      <c r="F432" s="3">
        <v>0.5</v>
      </c>
      <c r="I432" s="21">
        <v>0.0014136574074074075</v>
      </c>
      <c r="O432" s="21">
        <v>0.0015435185185185185</v>
      </c>
    </row>
    <row r="433" spans="1:15" ht="15">
      <c r="A433" s="1" t="s">
        <v>28</v>
      </c>
      <c r="B433" s="21">
        <v>0.0011859953703703705</v>
      </c>
      <c r="C433" s="3">
        <v>103</v>
      </c>
      <c r="D433" s="3">
        <f t="shared" si="17"/>
        <v>206</v>
      </c>
      <c r="F433" s="3">
        <v>0.5</v>
      </c>
      <c r="I433" s="21">
        <v>0.0011859953703703705</v>
      </c>
      <c r="O433" s="21">
        <v>0.0013368055555555555</v>
      </c>
    </row>
    <row r="434" spans="1:15" ht="15">
      <c r="A434" s="1" t="s">
        <v>32</v>
      </c>
      <c r="B434" s="21">
        <v>0.0014064814814814814</v>
      </c>
      <c r="C434" s="3">
        <v>122</v>
      </c>
      <c r="D434" s="3">
        <f t="shared" si="17"/>
        <v>244</v>
      </c>
      <c r="F434" s="3">
        <v>0.5</v>
      </c>
      <c r="I434" s="21">
        <v>0.0014064814814814814</v>
      </c>
      <c r="O434" s="21">
        <v>0.001504976851851852</v>
      </c>
    </row>
    <row r="435" spans="1:15" ht="15">
      <c r="A435" s="1" t="s">
        <v>37</v>
      </c>
      <c r="B435" s="21">
        <v>0.0012030092592592594</v>
      </c>
      <c r="C435" s="3">
        <v>104</v>
      </c>
      <c r="D435" s="3">
        <f t="shared" si="17"/>
        <v>208</v>
      </c>
      <c r="F435" s="3">
        <v>0.5</v>
      </c>
      <c r="I435" s="21">
        <v>0.0012030092592592594</v>
      </c>
      <c r="O435" s="21">
        <v>0.001318287037037037</v>
      </c>
    </row>
    <row r="436" spans="1:15" ht="15">
      <c r="A436" s="1" t="s">
        <v>42</v>
      </c>
      <c r="B436" s="21">
        <v>0.001388888888888889</v>
      </c>
      <c r="C436" s="3">
        <v>120</v>
      </c>
      <c r="D436" s="3">
        <f t="shared" si="17"/>
        <v>240</v>
      </c>
      <c r="F436" s="3">
        <v>0.5</v>
      </c>
      <c r="I436" s="21">
        <v>0.001388888888888889</v>
      </c>
      <c r="O436" s="21">
        <v>0.0014907407407407406</v>
      </c>
    </row>
    <row r="437" spans="1:15" ht="15">
      <c r="A437" s="1" t="s">
        <v>46</v>
      </c>
      <c r="B437" s="21">
        <v>0.0012532407407407407</v>
      </c>
      <c r="C437" s="3">
        <v>108</v>
      </c>
      <c r="D437" s="3">
        <f t="shared" si="17"/>
        <v>216</v>
      </c>
      <c r="F437" s="3">
        <v>0.5</v>
      </c>
      <c r="I437" s="21">
        <v>0.0012532407407407407</v>
      </c>
      <c r="O437" s="21">
        <v>0.0014664351851851852</v>
      </c>
    </row>
    <row r="438" spans="1:15" ht="15">
      <c r="A438" s="1" t="s">
        <v>50</v>
      </c>
      <c r="B438" s="21">
        <v>0.001511574074074074</v>
      </c>
      <c r="C438" s="3">
        <v>131</v>
      </c>
      <c r="D438" s="3">
        <f t="shared" si="17"/>
        <v>262</v>
      </c>
      <c r="F438" s="3">
        <v>0.5</v>
      </c>
      <c r="I438" s="21">
        <v>0.001511574074074074</v>
      </c>
      <c r="O438" s="21">
        <v>0.001511574074074074</v>
      </c>
    </row>
    <row r="439" spans="1:15" ht="15">
      <c r="A439" t="s">
        <v>55</v>
      </c>
      <c r="B439" s="21">
        <v>0.0013187499999999998</v>
      </c>
      <c r="C439" s="3">
        <v>114</v>
      </c>
      <c r="D439" s="3">
        <f t="shared" si="17"/>
        <v>228</v>
      </c>
      <c r="F439" s="3">
        <v>0.5</v>
      </c>
      <c r="I439" s="21">
        <v>0.0013187499999999998</v>
      </c>
      <c r="O439" s="21">
        <v>0.0013819444444444443</v>
      </c>
    </row>
    <row r="440" spans="1:15" ht="15">
      <c r="A440" t="s">
        <v>59</v>
      </c>
      <c r="B440" s="21">
        <v>0.0015474537037037039</v>
      </c>
      <c r="C440" s="3">
        <v>134</v>
      </c>
      <c r="D440" s="3">
        <f t="shared" si="17"/>
        <v>268</v>
      </c>
      <c r="F440" s="3">
        <v>0.5</v>
      </c>
      <c r="I440" s="21">
        <v>0.0015474537037037039</v>
      </c>
      <c r="O440" s="21">
        <v>0.001596064814814815</v>
      </c>
    </row>
    <row r="441" spans="1:15" ht="15">
      <c r="A441" s="1" t="s">
        <v>64</v>
      </c>
      <c r="B441" s="21">
        <v>0.0014618055555555556</v>
      </c>
      <c r="C441" s="3">
        <v>126</v>
      </c>
      <c r="D441" s="3">
        <f t="shared" si="17"/>
        <v>252</v>
      </c>
      <c r="F441" s="3">
        <v>0.5</v>
      </c>
      <c r="I441" s="21">
        <v>0.0014618055555555556</v>
      </c>
      <c r="O441" s="21">
        <v>0.0015358796296296294</v>
      </c>
    </row>
    <row r="442" spans="1:15" ht="15">
      <c r="A442" s="1" t="s">
        <v>69</v>
      </c>
      <c r="B442" s="21">
        <v>0.0017020833333333334</v>
      </c>
      <c r="C442" s="3">
        <v>157</v>
      </c>
      <c r="D442" s="3">
        <f t="shared" si="17"/>
        <v>314</v>
      </c>
      <c r="F442" s="3">
        <v>0.5</v>
      </c>
      <c r="I442" s="21">
        <v>0.0017020833333333334</v>
      </c>
      <c r="O442" s="21">
        <v>0.0019375</v>
      </c>
    </row>
    <row r="443" spans="1:15" ht="15">
      <c r="A443" s="1" t="s">
        <v>1935</v>
      </c>
      <c r="B443" s="21">
        <v>0.0015550925925925925</v>
      </c>
      <c r="C443" s="3">
        <v>134</v>
      </c>
      <c r="D443" s="3">
        <f t="shared" si="17"/>
        <v>268</v>
      </c>
      <c r="F443" s="3">
        <v>0.5</v>
      </c>
      <c r="I443" s="21">
        <v>0.0015550925925925925</v>
      </c>
      <c r="O443" s="21">
        <v>0.0015788194444444443</v>
      </c>
    </row>
    <row r="445" spans="1:6" ht="15">
      <c r="A445" s="37" t="s">
        <v>1936</v>
      </c>
      <c r="C445" s="3">
        <v>249</v>
      </c>
      <c r="D445" s="3">
        <f>C445/F445</f>
        <v>249</v>
      </c>
      <c r="F445" s="3">
        <v>1</v>
      </c>
    </row>
    <row r="446" spans="1:11" ht="15">
      <c r="A446" s="37" t="s">
        <v>1937</v>
      </c>
      <c r="B446" s="21">
        <v>0.0018116898148148146</v>
      </c>
      <c r="C446" s="3">
        <v>156</v>
      </c>
      <c r="D446" s="3">
        <f>C446/F446</f>
        <v>312</v>
      </c>
      <c r="F446" s="3">
        <v>0.5</v>
      </c>
      <c r="K446" s="21">
        <v>0.0018116898148148146</v>
      </c>
    </row>
    <row r="447" spans="1:11" ht="15">
      <c r="A447" s="37" t="s">
        <v>1938</v>
      </c>
      <c r="B447" s="21">
        <v>0.0028372685185185185</v>
      </c>
      <c r="C447" s="3">
        <v>245</v>
      </c>
      <c r="D447" s="3">
        <f>C447/F447</f>
        <v>245</v>
      </c>
      <c r="F447" s="3">
        <v>1</v>
      </c>
      <c r="K447" s="21">
        <v>0.0028372685185185185</v>
      </c>
    </row>
    <row r="448" spans="1:6" ht="15">
      <c r="A448" s="37" t="s">
        <v>1939</v>
      </c>
      <c r="C448" s="3">
        <v>109</v>
      </c>
      <c r="D448" s="3">
        <f>C448/F448</f>
        <v>218</v>
      </c>
      <c r="F448" s="3">
        <v>0.5</v>
      </c>
    </row>
    <row r="449" ht="15">
      <c r="A449" s="38"/>
    </row>
    <row r="450" spans="1:252" s="46" customFormat="1" ht="15">
      <c r="A450" s="45" t="s">
        <v>299</v>
      </c>
      <c r="AN450" s="47"/>
      <c r="AO450" s="47"/>
      <c r="BY450" s="47"/>
      <c r="BZ450" s="47"/>
      <c r="DC450" s="48"/>
      <c r="DE450" s="48"/>
      <c r="DF450" s="47"/>
      <c r="EP450" s="47"/>
      <c r="EQ450" s="47"/>
      <c r="FY450" s="47"/>
      <c r="FZ450" s="47"/>
      <c r="HJ450" s="47"/>
      <c r="HK450" s="47"/>
      <c r="IR450" s="47"/>
    </row>
    <row r="451" ht="15">
      <c r="A451" s="4" t="s">
        <v>361</v>
      </c>
    </row>
    <row r="452" spans="1:6" ht="15">
      <c r="A452" s="39" t="s">
        <v>1940</v>
      </c>
      <c r="B452" s="23" t="s">
        <v>1941</v>
      </c>
      <c r="C452" s="3">
        <v>202</v>
      </c>
      <c r="D452" s="3">
        <f aca="true" t="shared" si="18" ref="D452:D457">C452/F452</f>
        <v>202</v>
      </c>
      <c r="F452" s="3">
        <v>1</v>
      </c>
    </row>
    <row r="453" spans="1:6" ht="15">
      <c r="A453" s="39" t="s">
        <v>301</v>
      </c>
      <c r="B453" s="23" t="s">
        <v>1942</v>
      </c>
      <c r="C453" s="3">
        <v>189</v>
      </c>
      <c r="D453" s="3">
        <f t="shared" si="18"/>
        <v>189</v>
      </c>
      <c r="F453" s="3">
        <v>1</v>
      </c>
    </row>
    <row r="454" spans="1:6" ht="15">
      <c r="A454" s="39" t="s">
        <v>362</v>
      </c>
      <c r="B454" s="23" t="s">
        <v>1943</v>
      </c>
      <c r="C454" s="3">
        <v>168</v>
      </c>
      <c r="D454" s="3">
        <f t="shared" si="18"/>
        <v>168</v>
      </c>
      <c r="F454" s="3">
        <v>1</v>
      </c>
    </row>
    <row r="455" spans="1:6" ht="15">
      <c r="A455" s="39" t="s">
        <v>1944</v>
      </c>
      <c r="B455" s="24" t="s">
        <v>1945</v>
      </c>
      <c r="C455" s="3">
        <v>233</v>
      </c>
      <c r="D455" s="3">
        <f t="shared" si="18"/>
        <v>233</v>
      </c>
      <c r="F455" s="3">
        <v>1</v>
      </c>
    </row>
    <row r="456" spans="1:6" ht="15">
      <c r="A456" s="39" t="s">
        <v>303</v>
      </c>
      <c r="B456" s="24" t="s">
        <v>1946</v>
      </c>
      <c r="C456" s="3">
        <v>215</v>
      </c>
      <c r="D456" s="3">
        <f t="shared" si="18"/>
        <v>215</v>
      </c>
      <c r="F456" s="3">
        <v>1</v>
      </c>
    </row>
    <row r="457" spans="1:6" ht="15">
      <c r="A457" s="39" t="s">
        <v>363</v>
      </c>
      <c r="B457" s="24" t="s">
        <v>1947</v>
      </c>
      <c r="C457" s="3">
        <v>193</v>
      </c>
      <c r="D457" s="3">
        <f t="shared" si="18"/>
        <v>193</v>
      </c>
      <c r="F457" s="3">
        <v>1</v>
      </c>
    </row>
    <row r="458" ht="15">
      <c r="A458" s="40" t="s">
        <v>364</v>
      </c>
    </row>
    <row r="459" spans="1:12" ht="15">
      <c r="A459" s="37" t="s">
        <v>1948</v>
      </c>
      <c r="B459" s="43">
        <v>0.0014965277777777778</v>
      </c>
      <c r="C459" s="3">
        <v>129</v>
      </c>
      <c r="D459" s="3">
        <f aca="true" t="shared" si="19" ref="D459:D464">C459/F459</f>
        <v>258</v>
      </c>
      <c r="F459" s="3">
        <v>0.5</v>
      </c>
      <c r="K459" s="21">
        <v>0.0015556712962962963</v>
      </c>
      <c r="L459" s="43">
        <v>0.0014965277777777778</v>
      </c>
    </row>
    <row r="460" spans="1:12" ht="15">
      <c r="A460" s="37" t="s">
        <v>1949</v>
      </c>
      <c r="B460" s="43">
        <v>0.0016458333333333333</v>
      </c>
      <c r="C460" s="3">
        <v>142</v>
      </c>
      <c r="D460" s="3">
        <f t="shared" si="19"/>
        <v>284</v>
      </c>
      <c r="F460" s="3">
        <v>0.5</v>
      </c>
      <c r="K460" s="21">
        <v>0.0016490740740740743</v>
      </c>
      <c r="L460" s="43">
        <v>0.0016458333333333333</v>
      </c>
    </row>
    <row r="461" spans="1:12" ht="15">
      <c r="A461" s="37" t="s">
        <v>305</v>
      </c>
      <c r="B461" s="43">
        <v>0.0014664351851851852</v>
      </c>
      <c r="C461" s="3">
        <v>127</v>
      </c>
      <c r="D461" s="3">
        <f t="shared" si="19"/>
        <v>254</v>
      </c>
      <c r="F461" s="3">
        <v>0.5</v>
      </c>
      <c r="K461" s="21">
        <v>0.001599074074074074</v>
      </c>
      <c r="L461" s="43">
        <v>0.0014664351851851852</v>
      </c>
    </row>
    <row r="462" spans="1:12" ht="15">
      <c r="A462" s="37" t="s">
        <v>307</v>
      </c>
      <c r="B462" s="43">
        <v>0.0015932870370370372</v>
      </c>
      <c r="C462" s="3">
        <v>138</v>
      </c>
      <c r="D462" s="3">
        <f>C462/F462</f>
        <v>276</v>
      </c>
      <c r="F462" s="3">
        <v>0.5</v>
      </c>
      <c r="K462" s="43">
        <v>0.0015932870370370372</v>
      </c>
      <c r="L462" s="21">
        <v>0.0016145833333333333</v>
      </c>
    </row>
    <row r="463" spans="1:12" ht="15">
      <c r="A463" s="37" t="s">
        <v>365</v>
      </c>
      <c r="B463" s="43">
        <v>0.0013775462962962962</v>
      </c>
      <c r="C463" s="3">
        <v>119</v>
      </c>
      <c r="D463" s="3">
        <f t="shared" si="19"/>
        <v>238</v>
      </c>
      <c r="F463" s="3">
        <v>0.5</v>
      </c>
      <c r="K463" s="43">
        <v>0.0013775462962962962</v>
      </c>
      <c r="L463" s="21">
        <v>0.0014849537037037036</v>
      </c>
    </row>
    <row r="464" spans="1:12" ht="15">
      <c r="A464" s="37" t="s">
        <v>366</v>
      </c>
      <c r="B464" s="43">
        <v>0.0014362268518518517</v>
      </c>
      <c r="C464" s="3">
        <v>124</v>
      </c>
      <c r="D464" s="3">
        <f t="shared" si="19"/>
        <v>248</v>
      </c>
      <c r="F464" s="3">
        <v>0.5</v>
      </c>
      <c r="K464" s="43">
        <v>0.0014362268518518517</v>
      </c>
      <c r="L464" s="21">
        <v>0.0015358796296296294</v>
      </c>
    </row>
    <row r="465" ht="15">
      <c r="A465" s="40" t="s">
        <v>16</v>
      </c>
    </row>
    <row r="466" spans="1:12" ht="15">
      <c r="A466" s="37" t="s">
        <v>1950</v>
      </c>
      <c r="B466" s="43">
        <v>0.0012957175925925925</v>
      </c>
      <c r="C466" s="3">
        <v>112</v>
      </c>
      <c r="D466" s="3">
        <f aca="true" t="shared" si="20" ref="D466:D471">C466/F466</f>
        <v>224</v>
      </c>
      <c r="F466" s="3">
        <v>0.5</v>
      </c>
      <c r="K466" s="43">
        <v>0.0012957175925925925</v>
      </c>
      <c r="L466" s="21">
        <v>0.0013252314814814813</v>
      </c>
    </row>
    <row r="467" spans="1:12" ht="15">
      <c r="A467" s="37" t="s">
        <v>1951</v>
      </c>
      <c r="B467" s="43">
        <v>0.0014202546296296298</v>
      </c>
      <c r="C467" s="3">
        <v>123</v>
      </c>
      <c r="D467" s="3">
        <f t="shared" si="20"/>
        <v>246</v>
      </c>
      <c r="F467" s="3">
        <v>0.5</v>
      </c>
      <c r="K467" s="43">
        <v>0.0014202546296296298</v>
      </c>
      <c r="L467" s="21">
        <v>0.0014699074074074074</v>
      </c>
    </row>
    <row r="468" spans="1:12" ht="15">
      <c r="A468" s="37" t="s">
        <v>309</v>
      </c>
      <c r="B468" s="43">
        <v>0.0013050925925925927</v>
      </c>
      <c r="C468" s="3">
        <v>113</v>
      </c>
      <c r="D468" s="3">
        <f t="shared" si="20"/>
        <v>226</v>
      </c>
      <c r="F468" s="3">
        <v>0.5</v>
      </c>
      <c r="K468" s="43">
        <v>0.0013050925925925927</v>
      </c>
      <c r="L468" s="21">
        <v>0.0013113425925925925</v>
      </c>
    </row>
    <row r="469" spans="1:12" ht="15">
      <c r="A469" s="37" t="s">
        <v>311</v>
      </c>
      <c r="B469" s="43">
        <v>0.0014244212962962962</v>
      </c>
      <c r="C469" s="3">
        <v>123</v>
      </c>
      <c r="D469" s="3">
        <f t="shared" si="20"/>
        <v>246</v>
      </c>
      <c r="F469" s="3">
        <v>0.5</v>
      </c>
      <c r="K469" s="21">
        <v>0.0014478009259259262</v>
      </c>
      <c r="L469" s="43">
        <v>0.0014244212962962962</v>
      </c>
    </row>
    <row r="470" spans="1:12" ht="15">
      <c r="A470" s="37" t="s">
        <v>367</v>
      </c>
      <c r="B470" s="43">
        <v>0.001164351851851852</v>
      </c>
      <c r="C470" s="3">
        <v>101</v>
      </c>
      <c r="D470" s="3">
        <f t="shared" si="20"/>
        <v>202</v>
      </c>
      <c r="F470" s="3">
        <v>0.5</v>
      </c>
      <c r="K470" s="43">
        <v>0.001164351851851852</v>
      </c>
      <c r="L470" s="21">
        <v>0.00121875</v>
      </c>
    </row>
    <row r="471" spans="1:12" ht="15">
      <c r="A471" s="37" t="s">
        <v>368</v>
      </c>
      <c r="B471" s="43">
        <v>0.001297685185185185</v>
      </c>
      <c r="C471" s="3">
        <v>112</v>
      </c>
      <c r="D471" s="3">
        <f t="shared" si="20"/>
        <v>224</v>
      </c>
      <c r="F471" s="3">
        <v>0.5</v>
      </c>
      <c r="K471" s="43">
        <v>0.001297685185185185</v>
      </c>
      <c r="L471" s="21">
        <v>0.001326388888888889</v>
      </c>
    </row>
    <row r="472" ht="15">
      <c r="A472" s="40" t="s">
        <v>43</v>
      </c>
    </row>
    <row r="473" spans="1:11" ht="15">
      <c r="A473" s="37" t="s">
        <v>1952</v>
      </c>
      <c r="B473" s="43">
        <v>0.002549537037037037</v>
      </c>
      <c r="C473" s="3">
        <v>220</v>
      </c>
      <c r="D473" s="3">
        <f>C473/F473</f>
        <v>220</v>
      </c>
      <c r="F473" s="3">
        <v>1</v>
      </c>
      <c r="J473" s="43">
        <v>0.002549537037037037</v>
      </c>
      <c r="K473" s="21">
        <v>0.0014107638888888887</v>
      </c>
    </row>
    <row r="474" spans="1:10" ht="15">
      <c r="A474" s="37" t="s">
        <v>1953</v>
      </c>
      <c r="B474" s="43">
        <v>0.002875462962962963</v>
      </c>
      <c r="C474" s="3">
        <v>248</v>
      </c>
      <c r="D474" s="3">
        <f aca="true" t="shared" si="21" ref="D474:D513">C474/F474</f>
        <v>248</v>
      </c>
      <c r="F474" s="3">
        <v>1</v>
      </c>
      <c r="J474" s="43">
        <v>0.002875462962962963</v>
      </c>
    </row>
    <row r="475" spans="1:10" ht="15">
      <c r="A475" s="37" t="s">
        <v>312</v>
      </c>
      <c r="B475" s="43">
        <v>0.002395138888888889</v>
      </c>
      <c r="C475" s="3">
        <v>207</v>
      </c>
      <c r="D475" s="3">
        <f t="shared" si="21"/>
        <v>207</v>
      </c>
      <c r="F475" s="3">
        <v>1</v>
      </c>
      <c r="J475" s="43">
        <v>0.002395138888888889</v>
      </c>
    </row>
    <row r="476" spans="1:11" ht="15">
      <c r="A476" s="37" t="s">
        <v>314</v>
      </c>
      <c r="B476" s="43">
        <v>0.0012011574074074075</v>
      </c>
      <c r="C476" s="3">
        <v>104</v>
      </c>
      <c r="D476" s="3">
        <f t="shared" si="21"/>
        <v>208</v>
      </c>
      <c r="F476" s="3">
        <v>0.5</v>
      </c>
      <c r="J476" s="43">
        <v>0.0012011574074074075</v>
      </c>
      <c r="K476" s="21">
        <v>0.0013527777777777776</v>
      </c>
    </row>
    <row r="477" spans="1:11" ht="15">
      <c r="A477" s="37" t="s">
        <v>369</v>
      </c>
      <c r="B477" s="43">
        <v>0.0009546296296296296</v>
      </c>
      <c r="C477" s="3">
        <v>83</v>
      </c>
      <c r="D477" s="3">
        <f t="shared" si="21"/>
        <v>166</v>
      </c>
      <c r="F477" s="3">
        <v>0.5</v>
      </c>
      <c r="J477" s="43">
        <v>0.0009546296296296296</v>
      </c>
      <c r="K477" s="21">
        <v>0.0022542824074074075</v>
      </c>
    </row>
    <row r="478" spans="1:11" ht="15">
      <c r="A478" s="37" t="s">
        <v>370</v>
      </c>
      <c r="B478" s="43">
        <v>0.0011377314814814813</v>
      </c>
      <c r="C478" s="3">
        <v>98</v>
      </c>
      <c r="D478" s="3">
        <f t="shared" si="21"/>
        <v>196</v>
      </c>
      <c r="F478" s="3">
        <v>0.5</v>
      </c>
      <c r="J478" s="43">
        <v>0.0011377314814814813</v>
      </c>
      <c r="K478" s="21">
        <v>0.0012466435185185187</v>
      </c>
    </row>
    <row r="479" spans="1:10" ht="15">
      <c r="A479" s="40" t="s">
        <v>371</v>
      </c>
      <c r="B479" s="44"/>
      <c r="J479" s="44"/>
    </row>
    <row r="480" spans="1:10" ht="15">
      <c r="A480" s="37" t="s">
        <v>1954</v>
      </c>
      <c r="B480" s="43">
        <v>0.0025071759259259257</v>
      </c>
      <c r="C480" s="3">
        <v>217</v>
      </c>
      <c r="D480" s="3">
        <f t="shared" si="21"/>
        <v>217</v>
      </c>
      <c r="F480" s="3">
        <v>1</v>
      </c>
      <c r="J480" s="43">
        <v>0.0025071759259259257</v>
      </c>
    </row>
    <row r="481" spans="1:10" ht="15">
      <c r="A481" s="37" t="s">
        <v>1955</v>
      </c>
      <c r="B481" s="43">
        <v>0.002823958333333333</v>
      </c>
      <c r="C481" s="3">
        <v>244</v>
      </c>
      <c r="D481" s="3">
        <f t="shared" si="21"/>
        <v>244</v>
      </c>
      <c r="F481" s="3">
        <v>1</v>
      </c>
      <c r="J481" s="43">
        <v>0.002823958333333333</v>
      </c>
    </row>
    <row r="482" spans="1:10" ht="15">
      <c r="A482" s="37" t="s">
        <v>316</v>
      </c>
      <c r="B482" s="43">
        <v>0.0022913194444444443</v>
      </c>
      <c r="C482" s="3">
        <v>198</v>
      </c>
      <c r="D482" s="3">
        <f t="shared" si="21"/>
        <v>198</v>
      </c>
      <c r="F482" s="3">
        <v>1</v>
      </c>
      <c r="J482" s="43">
        <v>0.0022913194444444443</v>
      </c>
    </row>
    <row r="483" spans="1:10" ht="15">
      <c r="A483" s="37" t="s">
        <v>318</v>
      </c>
      <c r="B483" s="43">
        <v>0.0010983796296296295</v>
      </c>
      <c r="C483" s="3">
        <v>95</v>
      </c>
      <c r="D483" s="3">
        <f t="shared" si="21"/>
        <v>190</v>
      </c>
      <c r="F483" s="3">
        <v>0.5</v>
      </c>
      <c r="J483" s="43">
        <v>0.0010983796296296295</v>
      </c>
    </row>
    <row r="484" spans="1:10" ht="15">
      <c r="A484" s="37" t="s">
        <v>372</v>
      </c>
      <c r="B484" s="43">
        <v>0.0009335648148148149</v>
      </c>
      <c r="C484" s="3">
        <v>81</v>
      </c>
      <c r="D484" s="3">
        <f t="shared" si="21"/>
        <v>162</v>
      </c>
      <c r="F484" s="3">
        <v>0.5</v>
      </c>
      <c r="J484" s="43">
        <v>0.0009335648148148149</v>
      </c>
    </row>
    <row r="485" spans="1:10" ht="15">
      <c r="A485" s="37" t="s">
        <v>373</v>
      </c>
      <c r="B485" s="43">
        <v>0.001153125</v>
      </c>
      <c r="C485" s="3">
        <v>100</v>
      </c>
      <c r="D485" s="3">
        <f t="shared" si="21"/>
        <v>200</v>
      </c>
      <c r="F485" s="3">
        <v>0.5</v>
      </c>
      <c r="J485" s="43">
        <v>0.001153125</v>
      </c>
    </row>
    <row r="486" spans="1:14" ht="15">
      <c r="A486" s="40" t="s">
        <v>374</v>
      </c>
      <c r="N486" s="21"/>
    </row>
    <row r="487" spans="1:22" ht="15">
      <c r="A487" s="37" t="s">
        <v>1956</v>
      </c>
      <c r="B487" s="43">
        <v>0.0026096064814814814</v>
      </c>
      <c r="C487" s="3">
        <v>226</v>
      </c>
      <c r="D487" s="3">
        <f t="shared" si="21"/>
        <v>226</v>
      </c>
      <c r="F487" s="3">
        <v>1</v>
      </c>
      <c r="J487" s="21">
        <v>0.002927546296296296</v>
      </c>
      <c r="N487" s="43">
        <v>0.0026096064814814814</v>
      </c>
      <c r="R487" s="21">
        <v>0.0029413194444444443</v>
      </c>
      <c r="V487" s="21">
        <v>0.0028057870370370368</v>
      </c>
    </row>
    <row r="488" spans="1:22" ht="15">
      <c r="A488" s="37" t="s">
        <v>1957</v>
      </c>
      <c r="B488" s="43">
        <v>0.00307662037037037</v>
      </c>
      <c r="C488" s="3">
        <v>266</v>
      </c>
      <c r="D488" s="3">
        <f t="shared" si="21"/>
        <v>266</v>
      </c>
      <c r="F488" s="3">
        <v>1</v>
      </c>
      <c r="J488" s="21">
        <v>0.0033552083333333333</v>
      </c>
      <c r="N488" s="43">
        <v>0.00307662037037037</v>
      </c>
      <c r="R488" s="21">
        <v>0.0033702546296296297</v>
      </c>
      <c r="V488" s="21">
        <v>0.0034283564814814814</v>
      </c>
    </row>
    <row r="489" spans="1:22" ht="15">
      <c r="A489" s="37" t="s">
        <v>320</v>
      </c>
      <c r="B489" s="43">
        <v>0.002489351851851852</v>
      </c>
      <c r="C489" s="3">
        <v>215</v>
      </c>
      <c r="D489" s="3">
        <f t="shared" si="21"/>
        <v>215</v>
      </c>
      <c r="F489" s="3">
        <v>1</v>
      </c>
      <c r="J489" s="21">
        <v>0.0028436342592592593</v>
      </c>
      <c r="N489" s="43">
        <v>0.002489351851851852</v>
      </c>
      <c r="R489" s="21">
        <v>0.0029763888888888882</v>
      </c>
      <c r="V489" s="21">
        <v>0.002632638888888889</v>
      </c>
    </row>
    <row r="490" spans="1:22" ht="15">
      <c r="A490" s="37" t="s">
        <v>322</v>
      </c>
      <c r="B490" s="43">
        <v>0.0031716435185185185</v>
      </c>
      <c r="C490" s="3">
        <v>274</v>
      </c>
      <c r="D490" s="3">
        <f t="shared" si="21"/>
        <v>274</v>
      </c>
      <c r="F490" s="3">
        <v>1</v>
      </c>
      <c r="J490" s="43">
        <v>0.0031716435185185185</v>
      </c>
      <c r="N490" s="21">
        <v>0.0032603009259259256</v>
      </c>
      <c r="V490" s="21">
        <v>0.003444212962962963</v>
      </c>
    </row>
    <row r="491" spans="1:22" ht="15">
      <c r="A491" s="37" t="s">
        <v>375</v>
      </c>
      <c r="B491" s="43">
        <v>0.0022246527777777777</v>
      </c>
      <c r="C491" s="3">
        <v>192</v>
      </c>
      <c r="D491" s="3">
        <f t="shared" si="21"/>
        <v>192</v>
      </c>
      <c r="F491" s="3">
        <v>1</v>
      </c>
      <c r="J491" s="21">
        <v>0.0024380787037037036</v>
      </c>
      <c r="N491" s="43">
        <v>0.0022246527777777777</v>
      </c>
      <c r="V491" s="21">
        <v>0.0023501157407407407</v>
      </c>
    </row>
    <row r="492" spans="1:22" ht="15">
      <c r="A492" s="37" t="s">
        <v>376</v>
      </c>
      <c r="B492" s="43">
        <v>0.0029307870370370373</v>
      </c>
      <c r="C492" s="3">
        <v>253</v>
      </c>
      <c r="D492" s="3">
        <f t="shared" si="21"/>
        <v>253</v>
      </c>
      <c r="F492" s="3">
        <v>1</v>
      </c>
      <c r="J492" s="27">
        <v>0.003009490740740741</v>
      </c>
      <c r="N492" s="21">
        <v>0.0030474537037037037</v>
      </c>
      <c r="V492" s="43">
        <v>0.0029307870370370373</v>
      </c>
    </row>
    <row r="493" spans="1:14" ht="15">
      <c r="A493" s="40" t="s">
        <v>377</v>
      </c>
      <c r="B493" s="21"/>
      <c r="J493" s="21"/>
      <c r="N493" s="21"/>
    </row>
    <row r="494" spans="1:22" ht="15">
      <c r="A494" s="37" t="s">
        <v>1958</v>
      </c>
      <c r="B494" s="43">
        <v>0.002541898148148148</v>
      </c>
      <c r="C494" s="3">
        <v>220</v>
      </c>
      <c r="D494" s="3">
        <f t="shared" si="21"/>
        <v>220</v>
      </c>
      <c r="F494" s="3">
        <v>1</v>
      </c>
      <c r="J494" s="21">
        <v>0.002815277777777778</v>
      </c>
      <c r="N494" s="43">
        <v>0.002541898148148148</v>
      </c>
      <c r="R494" s="21">
        <v>0.0028436342592592593</v>
      </c>
      <c r="V494" s="21">
        <v>0.0027806712962962963</v>
      </c>
    </row>
    <row r="495" spans="1:22" ht="15">
      <c r="A495" s="37" t="s">
        <v>1959</v>
      </c>
      <c r="B495" s="43">
        <v>0.003182523148148148</v>
      </c>
      <c r="C495" s="3">
        <v>275</v>
      </c>
      <c r="D495" s="3">
        <f t="shared" si="21"/>
        <v>275</v>
      </c>
      <c r="F495" s="3">
        <v>1</v>
      </c>
      <c r="J495" s="21">
        <v>0.004013773148148148</v>
      </c>
      <c r="N495" s="43">
        <v>0.003182523148148148</v>
      </c>
      <c r="R495" s="21">
        <v>0.0038961805555555555</v>
      </c>
      <c r="V495" s="21">
        <v>0.0035581018518518522</v>
      </c>
    </row>
    <row r="496" spans="1:22" ht="15">
      <c r="A496" s="37" t="s">
        <v>324</v>
      </c>
      <c r="B496" s="43">
        <v>0.002477199074074074</v>
      </c>
      <c r="C496" s="3">
        <v>214</v>
      </c>
      <c r="D496" s="3">
        <f t="shared" si="21"/>
        <v>214</v>
      </c>
      <c r="F496" s="3">
        <v>1</v>
      </c>
      <c r="J496" s="21">
        <v>0.0028542824074074074</v>
      </c>
      <c r="N496" s="43">
        <v>0.002477199074074074</v>
      </c>
      <c r="R496" s="21">
        <v>0.0030697916666666664</v>
      </c>
      <c r="V496" s="21">
        <v>0.002522569444444445</v>
      </c>
    </row>
    <row r="497" spans="1:22" ht="15">
      <c r="A497" s="37" t="s">
        <v>326</v>
      </c>
      <c r="B497" s="43">
        <v>0.0028993055555555556</v>
      </c>
      <c r="C497" s="3">
        <v>250</v>
      </c>
      <c r="D497" s="3">
        <f t="shared" si="21"/>
        <v>250</v>
      </c>
      <c r="F497" s="3">
        <v>1</v>
      </c>
      <c r="J497" s="21"/>
      <c r="N497" s="43">
        <v>0.0028993055555555556</v>
      </c>
      <c r="V497" s="21">
        <v>0.0033891203703703705</v>
      </c>
    </row>
    <row r="498" spans="1:22" ht="15">
      <c r="A498" s="37" t="s">
        <v>378</v>
      </c>
      <c r="B498" s="43">
        <v>0.002212962962962963</v>
      </c>
      <c r="C498" s="3">
        <v>191</v>
      </c>
      <c r="D498" s="3">
        <f t="shared" si="21"/>
        <v>191</v>
      </c>
      <c r="F498" s="3">
        <v>1</v>
      </c>
      <c r="J498" s="21"/>
      <c r="N498" s="43">
        <v>0.002212962962962963</v>
      </c>
      <c r="R498" s="21">
        <v>0.0025248842592592593</v>
      </c>
      <c r="V498" s="21">
        <v>0.0023324074074074076</v>
      </c>
    </row>
    <row r="499" spans="1:14" ht="15">
      <c r="A499" s="37" t="s">
        <v>379</v>
      </c>
      <c r="B499" s="43">
        <v>0.0027712962962962964</v>
      </c>
      <c r="C499" s="3">
        <v>239</v>
      </c>
      <c r="D499" s="3">
        <f t="shared" si="21"/>
        <v>239</v>
      </c>
      <c r="F499" s="3">
        <v>1</v>
      </c>
      <c r="J499" s="21"/>
      <c r="N499" s="43">
        <v>0.0027712962962962964</v>
      </c>
    </row>
    <row r="500" spans="1:14" ht="15">
      <c r="A500" s="40" t="s">
        <v>380</v>
      </c>
      <c r="B500" s="21"/>
      <c r="J500" s="21"/>
      <c r="N500" s="21"/>
    </row>
    <row r="501" spans="1:22" ht="15">
      <c r="A501" s="37" t="s">
        <v>1960</v>
      </c>
      <c r="B501" s="43">
        <v>0.0026968749999999996</v>
      </c>
      <c r="C501" s="3">
        <v>233</v>
      </c>
      <c r="D501" s="3">
        <f t="shared" si="21"/>
        <v>233</v>
      </c>
      <c r="F501" s="3">
        <v>1</v>
      </c>
      <c r="J501" s="21">
        <v>0.0028841435185185185</v>
      </c>
      <c r="N501" s="43">
        <v>0.0026968749999999996</v>
      </c>
      <c r="R501" s="21">
        <v>0.003105902777777778</v>
      </c>
      <c r="V501" s="21">
        <v>0.002896296296296296</v>
      </c>
    </row>
    <row r="502" spans="1:22" ht="15">
      <c r="A502" s="37" t="s">
        <v>1961</v>
      </c>
      <c r="B502" s="43">
        <v>0.0034289351851851855</v>
      </c>
      <c r="C502" s="3">
        <v>296</v>
      </c>
      <c r="D502" s="3">
        <f t="shared" si="21"/>
        <v>296</v>
      </c>
      <c r="F502" s="3">
        <v>1</v>
      </c>
      <c r="J502" s="21">
        <v>0.0035836805555555552</v>
      </c>
      <c r="N502" s="43">
        <v>0.0034289351851851855</v>
      </c>
      <c r="R502" s="21">
        <v>0.0039047453703703705</v>
      </c>
      <c r="V502" s="21">
        <v>0.0037790509259259257</v>
      </c>
    </row>
    <row r="503" spans="1:22" ht="15">
      <c r="A503" s="37" t="s">
        <v>327</v>
      </c>
      <c r="B503" s="43">
        <v>0.002587152777777778</v>
      </c>
      <c r="C503" s="3">
        <v>223</v>
      </c>
      <c r="D503" s="3">
        <f t="shared" si="21"/>
        <v>223</v>
      </c>
      <c r="F503" s="3">
        <v>1</v>
      </c>
      <c r="J503" s="21">
        <v>0.002939236111111111</v>
      </c>
      <c r="N503" s="43">
        <v>0.002587152777777778</v>
      </c>
      <c r="R503" s="21">
        <v>0.0028241898148148145</v>
      </c>
      <c r="V503" s="21">
        <v>0.002678125</v>
      </c>
    </row>
    <row r="504" spans="1:22" ht="15">
      <c r="A504" s="37" t="s">
        <v>329</v>
      </c>
      <c r="B504" s="43">
        <v>0.0033954861111111113</v>
      </c>
      <c r="C504" s="3">
        <v>293</v>
      </c>
      <c r="D504" s="3">
        <f t="shared" si="21"/>
        <v>293</v>
      </c>
      <c r="F504" s="3">
        <v>1</v>
      </c>
      <c r="J504" s="21">
        <v>0.003490393518518518</v>
      </c>
      <c r="N504" s="43">
        <v>0.0033954861111111113</v>
      </c>
      <c r="V504" s="21">
        <v>0.0035090277777777776</v>
      </c>
    </row>
    <row r="505" spans="1:22" ht="15">
      <c r="A505" s="37" t="s">
        <v>381</v>
      </c>
      <c r="B505" s="43">
        <v>0.0022925925925925926</v>
      </c>
      <c r="C505" s="3">
        <v>198</v>
      </c>
      <c r="D505" s="3">
        <f t="shared" si="21"/>
        <v>198</v>
      </c>
      <c r="F505" s="3">
        <v>1</v>
      </c>
      <c r="J505" s="21"/>
      <c r="N505" s="43">
        <v>0.0022925925925925926</v>
      </c>
      <c r="V505" s="21">
        <v>0.0024655092592592593</v>
      </c>
    </row>
    <row r="506" spans="1:22" ht="15">
      <c r="A506" s="37" t="s">
        <v>382</v>
      </c>
      <c r="B506" s="43">
        <v>0.002912268518518519</v>
      </c>
      <c r="C506" s="3">
        <v>252</v>
      </c>
      <c r="D506" s="3">
        <f t="shared" si="21"/>
        <v>252</v>
      </c>
      <c r="F506" s="3">
        <v>1</v>
      </c>
      <c r="J506" s="21"/>
      <c r="N506" s="43">
        <v>0.002912268518518519</v>
      </c>
      <c r="V506" s="21">
        <v>0.0031664351851851853</v>
      </c>
    </row>
    <row r="507" spans="1:14" ht="15">
      <c r="A507" s="40" t="s">
        <v>383</v>
      </c>
      <c r="B507" s="21"/>
      <c r="J507" s="21"/>
      <c r="N507" s="21"/>
    </row>
    <row r="508" spans="1:22" ht="15">
      <c r="A508" s="37" t="s">
        <v>1962</v>
      </c>
      <c r="B508" s="43">
        <v>0.0029259259259259256</v>
      </c>
      <c r="C508" s="3">
        <v>252</v>
      </c>
      <c r="D508" s="3">
        <f t="shared" si="21"/>
        <v>252</v>
      </c>
      <c r="F508" s="3">
        <v>1</v>
      </c>
      <c r="J508" s="21">
        <v>0.003130208333333334</v>
      </c>
      <c r="N508" s="43">
        <v>0.0029259259259259256</v>
      </c>
      <c r="R508" s="21">
        <v>0.0033741898148148147</v>
      </c>
      <c r="V508" s="21">
        <v>0.0031494212962962964</v>
      </c>
    </row>
    <row r="509" spans="1:22" ht="15">
      <c r="A509" s="37" t="s">
        <v>1963</v>
      </c>
      <c r="B509" s="43">
        <v>0.003674421296296296</v>
      </c>
      <c r="C509" s="3">
        <v>318</v>
      </c>
      <c r="D509" s="3">
        <f t="shared" si="21"/>
        <v>318</v>
      </c>
      <c r="F509" s="3">
        <v>1</v>
      </c>
      <c r="J509" s="21">
        <v>0.003782060185185185</v>
      </c>
      <c r="N509" s="43">
        <v>0.003674421296296296</v>
      </c>
      <c r="R509" s="21">
        <v>0.004187962962962964</v>
      </c>
      <c r="V509" s="21">
        <v>0.004085648148148148</v>
      </c>
    </row>
    <row r="510" spans="1:22" ht="15">
      <c r="A510" s="37" t="s">
        <v>331</v>
      </c>
      <c r="B510" s="43">
        <v>0.00283900462962963</v>
      </c>
      <c r="C510" s="3">
        <v>245</v>
      </c>
      <c r="D510" s="3">
        <f t="shared" si="21"/>
        <v>245</v>
      </c>
      <c r="F510" s="3">
        <v>1</v>
      </c>
      <c r="J510" s="21">
        <v>0.0032011574074074073</v>
      </c>
      <c r="N510" s="43">
        <v>0.00283900462962963</v>
      </c>
      <c r="R510" s="21">
        <v>0.003161226851851852</v>
      </c>
      <c r="V510" s="21">
        <v>0.0031019675925925932</v>
      </c>
    </row>
    <row r="511" spans="1:22" ht="15">
      <c r="A511" s="37" t="s">
        <v>333</v>
      </c>
      <c r="B511" s="43">
        <v>0.003421875</v>
      </c>
      <c r="C511" s="3">
        <v>296</v>
      </c>
      <c r="D511" s="3">
        <f t="shared" si="21"/>
        <v>296</v>
      </c>
      <c r="F511" s="3">
        <v>1</v>
      </c>
      <c r="J511" s="21"/>
      <c r="N511" s="21">
        <v>0.0034476851851851856</v>
      </c>
      <c r="V511" s="43">
        <v>0.003421875</v>
      </c>
    </row>
    <row r="512" spans="1:22" ht="15">
      <c r="A512" s="37" t="s">
        <v>384</v>
      </c>
      <c r="B512" s="43">
        <v>0.0024951388888888888</v>
      </c>
      <c r="C512" s="3">
        <v>216</v>
      </c>
      <c r="D512" s="3">
        <f t="shared" si="21"/>
        <v>216</v>
      </c>
      <c r="F512" s="3">
        <v>1</v>
      </c>
      <c r="J512" s="21"/>
      <c r="N512" s="43">
        <v>0.0024951388888888888</v>
      </c>
      <c r="V512" s="21">
        <v>0.00271099537037037</v>
      </c>
    </row>
    <row r="513" spans="1:22" ht="15">
      <c r="A513" s="37" t="s">
        <v>385</v>
      </c>
      <c r="B513" s="43">
        <v>0.003152546296296297</v>
      </c>
      <c r="C513" s="3">
        <v>272</v>
      </c>
      <c r="D513" s="3">
        <f t="shared" si="21"/>
        <v>272</v>
      </c>
      <c r="F513" s="3">
        <v>1</v>
      </c>
      <c r="J513" s="21"/>
      <c r="N513" s="43">
        <v>0.003152546296296297</v>
      </c>
      <c r="V513" s="21">
        <v>0.003963310185185185</v>
      </c>
    </row>
    <row r="514" ht="15">
      <c r="A514" s="37"/>
    </row>
    <row r="515" ht="15">
      <c r="A515" s="4" t="s">
        <v>1964</v>
      </c>
    </row>
    <row r="516" spans="1:4" ht="15">
      <c r="A516" s="39" t="s">
        <v>1965</v>
      </c>
      <c r="D516" s="3">
        <f>D452*1.025</f>
        <v>207.04999999999998</v>
      </c>
    </row>
    <row r="517" spans="1:4" ht="15">
      <c r="A517" s="39" t="s">
        <v>335</v>
      </c>
      <c r="D517" s="3">
        <f aca="true" t="shared" si="22" ref="D517:D577">D453*1.025</f>
        <v>193.725</v>
      </c>
    </row>
    <row r="518" spans="1:4" ht="15">
      <c r="A518" s="39" t="s">
        <v>1966</v>
      </c>
      <c r="D518" s="3">
        <f t="shared" si="22"/>
        <v>172.2</v>
      </c>
    </row>
    <row r="519" spans="1:4" ht="15">
      <c r="A519" s="39" t="s">
        <v>1967</v>
      </c>
      <c r="D519" s="3">
        <f t="shared" si="22"/>
        <v>238.825</v>
      </c>
    </row>
    <row r="520" spans="1:4" ht="15">
      <c r="A520" s="39" t="s">
        <v>337</v>
      </c>
      <c r="D520" s="3">
        <f t="shared" si="22"/>
        <v>220.37499999999997</v>
      </c>
    </row>
    <row r="521" spans="1:4" ht="15">
      <c r="A521" s="39" t="s">
        <v>1968</v>
      </c>
      <c r="D521" s="3">
        <f t="shared" si="22"/>
        <v>197.825</v>
      </c>
    </row>
    <row r="522" ht="15">
      <c r="A522" s="40" t="s">
        <v>364</v>
      </c>
    </row>
    <row r="523" spans="1:4" ht="15">
      <c r="A523" s="37" t="s">
        <v>1969</v>
      </c>
      <c r="D523" s="3">
        <f t="shared" si="22"/>
        <v>264.45</v>
      </c>
    </row>
    <row r="524" spans="1:4" ht="15">
      <c r="A524" s="37" t="s">
        <v>1970</v>
      </c>
      <c r="D524" s="3">
        <f t="shared" si="22"/>
        <v>291.09999999999997</v>
      </c>
    </row>
    <row r="525" spans="1:4" ht="15">
      <c r="A525" s="37" t="s">
        <v>339</v>
      </c>
      <c r="D525" s="3">
        <f t="shared" si="22"/>
        <v>260.34999999999997</v>
      </c>
    </row>
    <row r="526" spans="1:4" ht="15">
      <c r="A526" s="37" t="s">
        <v>341</v>
      </c>
      <c r="D526" s="3">
        <f t="shared" si="22"/>
        <v>282.9</v>
      </c>
    </row>
    <row r="527" spans="1:4" ht="15">
      <c r="A527" s="37" t="s">
        <v>1971</v>
      </c>
      <c r="D527" s="3">
        <f t="shared" si="22"/>
        <v>243.95</v>
      </c>
    </row>
    <row r="528" spans="1:4" ht="15">
      <c r="A528" s="37" t="s">
        <v>1972</v>
      </c>
      <c r="D528" s="3">
        <f t="shared" si="22"/>
        <v>254.2</v>
      </c>
    </row>
    <row r="529" ht="15">
      <c r="A529" s="40" t="s">
        <v>16</v>
      </c>
    </row>
    <row r="530" spans="1:4" ht="15">
      <c r="A530" s="37" t="s">
        <v>1973</v>
      </c>
      <c r="D530" s="3">
        <f t="shared" si="22"/>
        <v>229.59999999999997</v>
      </c>
    </row>
    <row r="531" spans="1:4" ht="15">
      <c r="A531" s="37" t="s">
        <v>1974</v>
      </c>
      <c r="D531" s="3">
        <f t="shared" si="22"/>
        <v>252.14999999999998</v>
      </c>
    </row>
    <row r="532" spans="1:4" ht="15">
      <c r="A532" s="37" t="s">
        <v>342</v>
      </c>
      <c r="D532" s="3">
        <f t="shared" si="22"/>
        <v>231.64999999999998</v>
      </c>
    </row>
    <row r="533" spans="1:4" ht="15">
      <c r="A533" s="37" t="s">
        <v>343</v>
      </c>
      <c r="D533" s="3">
        <f t="shared" si="22"/>
        <v>252.14999999999998</v>
      </c>
    </row>
    <row r="534" spans="1:4" ht="15">
      <c r="A534" s="37" t="s">
        <v>1975</v>
      </c>
      <c r="D534" s="3">
        <f t="shared" si="22"/>
        <v>207.04999999999998</v>
      </c>
    </row>
    <row r="535" spans="1:4" ht="15">
      <c r="A535" s="37" t="s">
        <v>1976</v>
      </c>
      <c r="D535" s="3">
        <f t="shared" si="22"/>
        <v>229.59999999999997</v>
      </c>
    </row>
    <row r="536" ht="15">
      <c r="A536" s="40" t="s">
        <v>43</v>
      </c>
    </row>
    <row r="537" spans="1:4" ht="15">
      <c r="A537" s="37" t="s">
        <v>1977</v>
      </c>
      <c r="D537" s="3">
        <f t="shared" si="22"/>
        <v>225.49999999999997</v>
      </c>
    </row>
    <row r="538" spans="1:4" ht="15">
      <c r="A538" s="37" t="s">
        <v>1978</v>
      </c>
      <c r="D538" s="3">
        <f t="shared" si="22"/>
        <v>254.2</v>
      </c>
    </row>
    <row r="539" spans="1:4" ht="15">
      <c r="A539" s="37" t="s">
        <v>344</v>
      </c>
      <c r="D539" s="3">
        <f t="shared" si="22"/>
        <v>212.17499999999998</v>
      </c>
    </row>
    <row r="540" spans="1:4" ht="15">
      <c r="A540" s="37" t="s">
        <v>345</v>
      </c>
      <c r="D540" s="3">
        <f t="shared" si="22"/>
        <v>213.2</v>
      </c>
    </row>
    <row r="541" spans="1:4" ht="15">
      <c r="A541" s="37" t="s">
        <v>1979</v>
      </c>
      <c r="D541" s="3">
        <f t="shared" si="22"/>
        <v>170.14999999999998</v>
      </c>
    </row>
    <row r="542" spans="1:4" ht="15">
      <c r="A542" s="37" t="s">
        <v>1980</v>
      </c>
      <c r="D542" s="3">
        <f t="shared" si="22"/>
        <v>200.89999999999998</v>
      </c>
    </row>
    <row r="543" ht="15">
      <c r="A543" s="40" t="s">
        <v>371</v>
      </c>
    </row>
    <row r="544" spans="1:4" ht="15">
      <c r="A544" s="37" t="s">
        <v>1981</v>
      </c>
      <c r="D544" s="3">
        <f t="shared" si="22"/>
        <v>222.42499999999998</v>
      </c>
    </row>
    <row r="545" spans="1:4" ht="15">
      <c r="A545" s="37" t="s">
        <v>1982</v>
      </c>
      <c r="D545" s="3">
        <f t="shared" si="22"/>
        <v>250.09999999999997</v>
      </c>
    </row>
    <row r="546" spans="1:4" ht="15">
      <c r="A546" s="37" t="s">
        <v>346</v>
      </c>
      <c r="D546" s="3">
        <f t="shared" si="22"/>
        <v>202.95</v>
      </c>
    </row>
    <row r="547" spans="1:4" ht="15">
      <c r="A547" s="37" t="s">
        <v>347</v>
      </c>
      <c r="D547" s="3">
        <f t="shared" si="22"/>
        <v>194.74999999999997</v>
      </c>
    </row>
    <row r="548" spans="1:4" ht="15">
      <c r="A548" s="37" t="s">
        <v>1983</v>
      </c>
      <c r="D548" s="3">
        <f t="shared" si="22"/>
        <v>166.04999999999998</v>
      </c>
    </row>
    <row r="549" spans="1:4" ht="15">
      <c r="A549" s="37" t="s">
        <v>1984</v>
      </c>
      <c r="D549" s="3">
        <f t="shared" si="22"/>
        <v>204.99999999999997</v>
      </c>
    </row>
    <row r="550" ht="15">
      <c r="A550" s="40" t="s">
        <v>374</v>
      </c>
    </row>
    <row r="551" spans="1:4" ht="15">
      <c r="A551" s="37" t="s">
        <v>1985</v>
      </c>
      <c r="D551" s="3">
        <f t="shared" si="22"/>
        <v>231.64999999999998</v>
      </c>
    </row>
    <row r="552" spans="1:4" ht="15">
      <c r="A552" s="37" t="s">
        <v>1986</v>
      </c>
      <c r="D552" s="3">
        <f t="shared" si="22"/>
        <v>272.65</v>
      </c>
    </row>
    <row r="553" spans="1:4" ht="15">
      <c r="A553" s="37" t="s">
        <v>349</v>
      </c>
      <c r="D553" s="3">
        <f t="shared" si="22"/>
        <v>220.37499999999997</v>
      </c>
    </row>
    <row r="554" spans="1:4" ht="15">
      <c r="A554" s="37" t="s">
        <v>350</v>
      </c>
      <c r="D554" s="3">
        <f t="shared" si="22"/>
        <v>280.84999999999997</v>
      </c>
    </row>
    <row r="555" spans="1:4" ht="15">
      <c r="A555" s="37" t="s">
        <v>1987</v>
      </c>
      <c r="D555" s="3">
        <f t="shared" si="22"/>
        <v>196.79999999999998</v>
      </c>
    </row>
    <row r="556" spans="1:4" ht="15">
      <c r="A556" s="37" t="s">
        <v>1988</v>
      </c>
      <c r="D556" s="3">
        <f t="shared" si="22"/>
        <v>259.325</v>
      </c>
    </row>
    <row r="557" ht="15">
      <c r="A557" s="40" t="s">
        <v>377</v>
      </c>
    </row>
    <row r="558" spans="1:4" ht="15">
      <c r="A558" s="37" t="s">
        <v>1989</v>
      </c>
      <c r="D558" s="3">
        <f t="shared" si="22"/>
        <v>225.49999999999997</v>
      </c>
    </row>
    <row r="559" spans="1:4" ht="15">
      <c r="A559" s="37" t="s">
        <v>1990</v>
      </c>
      <c r="D559" s="3">
        <f t="shared" si="22"/>
        <v>281.875</v>
      </c>
    </row>
    <row r="560" spans="1:4" ht="15">
      <c r="A560" s="37" t="s">
        <v>351</v>
      </c>
      <c r="D560" s="3">
        <f t="shared" si="22"/>
        <v>219.35</v>
      </c>
    </row>
    <row r="561" spans="1:4" ht="15">
      <c r="A561" s="37" t="s">
        <v>353</v>
      </c>
      <c r="D561" s="3">
        <f t="shared" si="22"/>
        <v>256.25</v>
      </c>
    </row>
    <row r="562" spans="1:4" ht="15">
      <c r="A562" s="37" t="s">
        <v>1991</v>
      </c>
      <c r="D562" s="3">
        <f t="shared" si="22"/>
        <v>195.77499999999998</v>
      </c>
    </row>
    <row r="563" spans="1:4" ht="15">
      <c r="A563" s="37" t="s">
        <v>1992</v>
      </c>
      <c r="D563" s="3">
        <f t="shared" si="22"/>
        <v>244.97499999999997</v>
      </c>
    </row>
    <row r="564" ht="15">
      <c r="A564" s="40" t="s">
        <v>380</v>
      </c>
    </row>
    <row r="565" spans="1:4" ht="15">
      <c r="A565" s="37" t="s">
        <v>1993</v>
      </c>
      <c r="D565" s="3">
        <f t="shared" si="22"/>
        <v>238.825</v>
      </c>
    </row>
    <row r="566" spans="1:4" ht="15">
      <c r="A566" s="37" t="s">
        <v>1994</v>
      </c>
      <c r="D566" s="3">
        <f t="shared" si="22"/>
        <v>303.4</v>
      </c>
    </row>
    <row r="567" spans="1:4" ht="15">
      <c r="A567" s="37" t="s">
        <v>355</v>
      </c>
      <c r="D567" s="3">
        <f t="shared" si="22"/>
        <v>228.575</v>
      </c>
    </row>
    <row r="568" spans="1:4" ht="15">
      <c r="A568" s="37" t="s">
        <v>357</v>
      </c>
      <c r="D568" s="3">
        <f t="shared" si="22"/>
        <v>300.325</v>
      </c>
    </row>
    <row r="569" spans="1:4" ht="15">
      <c r="A569" s="37" t="s">
        <v>1995</v>
      </c>
      <c r="D569" s="3">
        <f t="shared" si="22"/>
        <v>202.95</v>
      </c>
    </row>
    <row r="570" spans="1:4" ht="15">
      <c r="A570" s="37" t="s">
        <v>1996</v>
      </c>
      <c r="D570" s="3">
        <f t="shared" si="22"/>
        <v>258.29999999999995</v>
      </c>
    </row>
    <row r="571" ht="15">
      <c r="A571" s="40" t="s">
        <v>383</v>
      </c>
    </row>
    <row r="572" spans="1:4" ht="15">
      <c r="A572" s="37" t="s">
        <v>1997</v>
      </c>
      <c r="D572" s="3">
        <f t="shared" si="22"/>
        <v>258.29999999999995</v>
      </c>
    </row>
    <row r="573" spans="1:4" ht="15">
      <c r="A573" s="37" t="s">
        <v>1998</v>
      </c>
      <c r="D573" s="3">
        <f t="shared" si="22"/>
        <v>325.95</v>
      </c>
    </row>
    <row r="574" spans="1:4" ht="15">
      <c r="A574" s="37" t="s">
        <v>359</v>
      </c>
      <c r="D574" s="3">
        <f t="shared" si="22"/>
        <v>251.12499999999997</v>
      </c>
    </row>
    <row r="575" spans="1:4" ht="15">
      <c r="A575" s="37" t="s">
        <v>360</v>
      </c>
      <c r="D575" s="3">
        <f t="shared" si="22"/>
        <v>303.4</v>
      </c>
    </row>
    <row r="576" spans="1:4" ht="15">
      <c r="A576" s="37" t="s">
        <v>1999</v>
      </c>
      <c r="D576" s="3">
        <f t="shared" si="22"/>
        <v>221.39999999999998</v>
      </c>
    </row>
    <row r="577" spans="1:4" ht="15">
      <c r="A577" s="37" t="s">
        <v>2000</v>
      </c>
      <c r="D577" s="3">
        <f t="shared" si="22"/>
        <v>278.79999999999995</v>
      </c>
    </row>
  </sheetData>
  <mergeCells count="3">
    <mergeCell ref="S37:T37"/>
    <mergeCell ref="Y15:AC15"/>
    <mergeCell ref="S36:T36"/>
  </mergeCells>
  <hyperlinks>
    <hyperlink ref="A452" r:id="rId1" tooltip="Kayak K1 (page does not exist)" display="http://en.wikipedia.org/w/index.php?title=Kayak_K1&amp;action=edit&amp;redlink=1"/>
    <hyperlink ref="A453" r:id="rId2" tooltip="Kayak K2 (page does not exist)" display="http://en.wikipedia.org/w/index.php?title=Kayak_K2&amp;action=edit&amp;redlink=1"/>
    <hyperlink ref="A454" r:id="rId3" tooltip="Kayak K4 (page does not exist)" display="http://en.wikipedia.org/w/index.php?title=Kayak_K4&amp;action=edit&amp;redlink=1"/>
    <hyperlink ref="A455" r:id="rId4" tooltip="Kayak K1 (page does not exist)" display="http://en.wikipedia.org/w/index.php?title=Kayak_K1&amp;action=edit&amp;redlink=1"/>
    <hyperlink ref="A456" r:id="rId5" tooltip="Kayak K2 (page does not exist)" display="http://en.wikipedia.org/w/index.php?title=Kayak_K2&amp;action=edit&amp;redlink=1"/>
    <hyperlink ref="A457" r:id="rId6" tooltip="Kayak K4 (page does not exist)" display="http://en.wikipedia.org/w/index.php?title=Kayak_K4&amp;action=edit&amp;redlink=1"/>
    <hyperlink ref="A516" r:id="rId7" tooltip="Kayak K1 (page does not exist)" display="http://en.wikipedia.org/w/index.php?title=Kayak_K1&amp;action=edit&amp;redlink=1"/>
    <hyperlink ref="A517" r:id="rId8" tooltip="Kayak K2 (page does not exist)" display="http://en.wikipedia.org/w/index.php?title=Kayak_K2&amp;action=edit&amp;redlink=1"/>
    <hyperlink ref="A518" r:id="rId9" tooltip="Kayak K4 (page does not exist)" display="http://en.wikipedia.org/w/index.php?title=Kayak_K4&amp;action=edit&amp;redlink=1"/>
    <hyperlink ref="A519" r:id="rId10" tooltip="Kayak K1 (page does not exist)" display="http://en.wikipedia.org/w/index.php?title=Kayak_K1&amp;action=edit&amp;redlink=1"/>
    <hyperlink ref="A520" r:id="rId11" tooltip="Kayak K2 (page does not exist)" display="http://en.wikipedia.org/w/index.php?title=Kayak_K2&amp;action=edit&amp;redlink=1"/>
    <hyperlink ref="A521" r:id="rId12" tooltip="Kayak K4 (page does not exist)" display="http://en.wikipedia.org/w/index.php?title=Kayak_K4&amp;action=edit&amp;redlink=1"/>
  </hyperlinks>
  <printOptions/>
  <pageMargins left="0.7" right="0.7" top="0.75" bottom="0.75" header="0.3" footer="0.3"/>
  <pageSetup horizontalDpi="600" verticalDpi="600" orientation="portrait" paperSize="9" r:id="rId13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3883307B80E44DAF0537CF8AE9FA31" ma:contentTypeVersion="13" ma:contentTypeDescription="Create a new document." ma:contentTypeScope="" ma:versionID="b4fc45e7430d66dc96c0af832efec0e8">
  <xsd:schema xmlns:xsd="http://www.w3.org/2001/XMLSchema" xmlns:xs="http://www.w3.org/2001/XMLSchema" xmlns:p="http://schemas.microsoft.com/office/2006/metadata/properties" xmlns:ns3="77443520-4ab4-4dee-8d3d-ac6938beb012" xmlns:ns4="0f51366b-2bcf-45da-a2e6-70c93f764c6c" targetNamespace="http://schemas.microsoft.com/office/2006/metadata/properties" ma:root="true" ma:fieldsID="98757768bf1f34824703510dedc21f51" ns3:_="" ns4:_="">
    <xsd:import namespace="77443520-4ab4-4dee-8d3d-ac6938beb012"/>
    <xsd:import namespace="0f51366b-2bcf-45da-a2e6-70c93f764c6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443520-4ab4-4dee-8d3d-ac6938beb0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1366b-2bcf-45da-a2e6-70c93f764c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8EC8EB-407E-4B56-8C58-2F0B812F90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A53FED-9207-4A53-AD14-356DB2957FB4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1FBA74F-2BD2-4007-8FDB-8228EE27410D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77443520-4ab4-4dee-8d3d-ac6938beb012"/>
    <ds:schemaRef ds:uri="0f51366b-2bcf-45da-a2e6-70c93f764c6c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Jacs</dc:creator>
  <cp:keywords/>
  <dc:description/>
  <cp:lastModifiedBy>Gus Scott</cp:lastModifiedBy>
  <dcterms:created xsi:type="dcterms:W3CDTF">2013-04-30T06:34:28Z</dcterms:created>
  <dcterms:modified xsi:type="dcterms:W3CDTF">2023-10-25T22:29:14Z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0x010100193883307B80E44DAF0537CF8AE9FA31</vt:lpwstr>
  </property>
</Properties>
</file>